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2DC406-8BFC-42D6-887B-0B22EB0CC064}" xr6:coauthVersionLast="47" xr6:coauthVersionMax="47" xr10:uidLastSave="{00000000-0000-0000-0000-000000000000}"/>
  <bookViews>
    <workbookView xWindow="13770" yWindow="0" windowWidth="15030" windowHeight="15585" xr2:uid="{9A82586D-E057-4CE5-91BA-5914A5FA6939}"/>
  </bookViews>
  <sheets>
    <sheet name="มี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H6" i="1"/>
  <c r="H10" i="1"/>
  <c r="H19" i="1"/>
  <c r="E7" i="1"/>
  <c r="E8" i="1"/>
  <c r="E9" i="1"/>
  <c r="E12" i="1"/>
  <c r="E14" i="1"/>
  <c r="E15" i="1"/>
  <c r="F7" i="1" s="1"/>
  <c r="E16" i="1"/>
  <c r="E17" i="1"/>
  <c r="E18" i="1"/>
  <c r="E22" i="1"/>
  <c r="E23" i="1"/>
  <c r="E24" i="1"/>
  <c r="E26" i="1"/>
  <c r="E27" i="1"/>
  <c r="D9" i="1"/>
  <c r="D12" i="1"/>
  <c r="D14" i="1"/>
  <c r="D15" i="1"/>
  <c r="D16" i="1"/>
  <c r="D18" i="1"/>
  <c r="D22" i="1"/>
  <c r="D23" i="1"/>
  <c r="D24" i="1"/>
  <c r="D26" i="1"/>
  <c r="D27" i="1"/>
  <c r="G22" i="1"/>
  <c r="G9" i="1"/>
  <c r="F22" i="1" l="1"/>
  <c r="F16" i="1"/>
  <c r="F9" i="1"/>
  <c r="F27" i="1"/>
  <c r="F15" i="1"/>
  <c r="F23" i="1"/>
  <c r="F26" i="1"/>
  <c r="F18" i="1"/>
  <c r="F14" i="1"/>
  <c r="F8" i="1"/>
  <c r="F24" i="1"/>
  <c r="F17" i="1"/>
  <c r="F12" i="1"/>
  <c r="G45" i="1"/>
  <c r="H39" i="1"/>
  <c r="G42" i="1"/>
  <c r="G37" i="1"/>
  <c r="H43" i="1"/>
  <c r="G40" i="1"/>
  <c r="H41" i="1"/>
  <c r="G32" i="1"/>
  <c r="H31" i="1"/>
  <c r="G36" i="1"/>
  <c r="G35" i="1"/>
  <c r="G31" i="1"/>
  <c r="G39" i="1"/>
  <c r="G33" i="1"/>
  <c r="H33" i="1"/>
  <c r="G41" i="1"/>
  <c r="G38" i="1"/>
  <c r="G34" i="1"/>
  <c r="H44" i="1"/>
  <c r="H37" i="1"/>
  <c r="H42" i="1"/>
  <c r="H38" i="1"/>
  <c r="H34" i="1"/>
  <c r="H36" i="1"/>
  <c r="H45" i="1"/>
  <c r="G43" i="1"/>
  <c r="H32" i="1"/>
  <c r="G44" i="1"/>
  <c r="H40" i="1"/>
  <c r="H35" i="1"/>
  <c r="I32" i="1" l="1"/>
  <c r="I36" i="1"/>
  <c r="I37" i="1"/>
  <c r="I39" i="1"/>
  <c r="I41" i="1"/>
  <c r="I45" i="1"/>
  <c r="I40" i="1"/>
  <c r="I43" i="1"/>
  <c r="I44" i="1"/>
  <c r="I38" i="1"/>
  <c r="I42" i="1"/>
  <c r="I34" i="1"/>
  <c r="I31" i="1"/>
  <c r="I33" i="1"/>
  <c r="I35" i="1"/>
</calcChain>
</file>

<file path=xl/sharedStrings.xml><?xml version="1.0" encoding="utf-8"?>
<sst xmlns="http://schemas.openxmlformats.org/spreadsheetml/2006/main" count="131" uniqueCount="99">
  <si>
    <t xml:space="preserve">สถิติฐานความผิดคดีอาญา (คดี 4 กลุ่ม)  </t>
  </si>
  <si>
    <t>ที่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</si>
  <si>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</si>
  <si>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</si>
  <si>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</si>
  <si>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</si>
  <si>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</si>
  <si>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</si>
  <si>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</si>
  <si>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</si>
  <si>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</si>
  <si>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</si>
  <si>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</si>
  <si>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</si>
  <si>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</si>
  <si>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</si>
  <si>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</si>
  <si>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</si>
  <si>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</si>
  <si>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</si>
  <si>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</si>
  <si>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</si>
  <si>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</si>
  <si>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</si>
  <si>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</si>
  <si>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</si>
  <si>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</si>
  <si>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</si>
  <si>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</si>
  <si>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</si>
  <si>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</si>
  <si>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</si>
  <si>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</si>
  <si>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</si>
  <si>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</si>
  <si>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</si>
  <si>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</si>
  <si>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</si>
  <si>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</si>
  <si>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</si>
  <si>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</si>
  <si>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</si>
  <si>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</si>
  <si>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</si>
  <si>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</si>
  <si>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</si>
  <si>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</si>
  <si>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</si>
  <si>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</si>
  <si>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</si>
  <si>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</si>
  <si>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</si>
  <si>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</si>
  <si>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</si>
  <si>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</si>
  <si>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</si>
  <si>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</si>
  <si>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</si>
  <si>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</si>
  <si>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</si>
  <si>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</si>
  <si>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</si>
  <si>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</si>
  <si>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</si>
  <si>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</si>
  <si>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</si>
  <si>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</si>
  <si>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</si>
  <si>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</si>
  <si>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</si>
  <si>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</si>
  <si>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</si>
  <si>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</si>
  <si>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</si>
  <si>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</si>
  <si>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</si>
  <si>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</si>
  <si>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</si>
  <si>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</si>
  <si>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</si>
  <si>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</si>
  <si>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</si>
  <si>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</si>
  <si>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</si>
  <si>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</si>
  <si>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</si>
  <si>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อื่น ๆ (ระบุ)</t>
  </si>
  <si>
    <t>ข้อมูล ณ วันที่ 31 มีนาคม 2567</t>
  </si>
  <si>
    <t>1</t>
  </si>
  <si>
    <t>5</t>
  </si>
  <si>
    <t>8</t>
  </si>
  <si>
    <t>2</t>
  </si>
  <si>
    <t>3</t>
  </si>
  <si>
    <t>4</t>
  </si>
  <si>
    <t>4.3.4 การพนันอื่นๆ</t>
  </si>
  <si>
    <t>10</t>
  </si>
  <si>
    <t>0</t>
  </si>
  <si>
    <t>ประจำปีงบประมาณ พ.ศ. 2569 สถานีตำรวจนครบาลสุทธิสาร</t>
  </si>
  <si>
    <t xml:space="preserve"> ตั้งแต่ 01 มีนาคม 2569 ถึง 31 มีนาคม 2569 จำนวนคดีที่รับคำร้องทุกข์ 182 คดี จับกุมได้ 172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</si>
</sst>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17" fontId="3" fillId="0" borderId="4" xfId="0" quotePrefix="1" applyNumberFormat="1" applyFont="1" applyBorder="1" applyAlignment="1">
      <alignment horizontal="center" vertical="center" wrapText="1"/>
    </xf>
    <xf numFmtId="0" fontId="4" fillId="0" borderId="2" xfId="0" applyFont="1" applyBorder="1"/>
    <xf numFmtId="17" fontId="3" fillId="0" borderId="7" xfId="0" quotePrefix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" fontId="3" fillId="0" borderId="16" xfId="0" quotePrefix="1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9" xfId="0" applyFont="1" applyBorder="1"/>
    <xf numFmtId="0" fontId="1" fillId="0" borderId="21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2" xfId="0" applyFont="1" applyBorder="1"/>
    <xf numFmtId="0" fontId="1" fillId="0" borderId="19" xfId="0" applyFont="1" applyBorder="1"/>
    <xf numFmtId="0" fontId="1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0" fontId="1" fillId="0" borderId="2" xfId="0" applyFont="1" applyBorder="1" applyAlignment="1">
      <alignment horizontal="center"/>
    </xf>
    <xf numFmtId="0" fontId="1" fillId="0" borderId="29" xfId="0" applyFont="1" applyBorder="1"/>
    <xf numFmtId="0" fontId="1" fillId="0" borderId="24" xfId="0" applyFont="1" applyBorder="1"/>
    <xf numFmtId="0" fontId="1" fillId="0" borderId="30" xfId="0" applyFont="1" applyBorder="1"/>
    <xf numFmtId="0" fontId="1" fillId="0" borderId="30" xfId="0" applyFont="1" applyBorder="1" applyAlignment="1">
      <alignment vertical="center"/>
    </xf>
    <xf numFmtId="0" fontId="1" fillId="0" borderId="31" xfId="0" applyFont="1" applyBorder="1"/>
    <xf numFmtId="0" fontId="1" fillId="0" borderId="27" xfId="0" applyFont="1" applyBorder="1"/>
    <xf numFmtId="0" fontId="1" fillId="0" borderId="32" xfId="0" applyFont="1" applyBorder="1"/>
    <xf numFmtId="0" fontId="1" fillId="0" borderId="2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/>
    <xf numFmtId="0" fontId="1" fillId="0" borderId="26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0" xfId="0" applyFont="1"/>
    <xf numFmtId="49" fontId="3" fillId="0" borderId="9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1" fillId="0" borderId="2" xfId="0" applyNumberFormat="1" applyFont="1" applyBorder="1" applyAlignment="1">
      <alignment vertical="center"/>
    </xf>
    <xf numFmtId="2" fontId="1" fillId="0" borderId="31" xfId="0" applyNumberFormat="1" applyFont="1" applyBorder="1" applyAlignment="1">
      <alignment vertical="center"/>
    </xf>
    <xf numFmtId="2" fontId="1" fillId="0" borderId="27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2" fontId="1" fillId="0" borderId="2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1" xfId="0" applyFont="1" applyBorder="1"/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/>
    <xf numFmtId="0" fontId="3" fillId="0" borderId="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8" xfId="0" applyFont="1" applyBorder="1" applyAlignment="1">
      <alignment horizontal="center" vertical="center"/>
    </xf>
    <xf numFmtId="0" fontId="4" fillId="0" borderId="14" xfId="0" applyFont="1" applyBorder="1"/>
    <xf numFmtId="0" fontId="3" fillId="0" borderId="10" xfId="0" applyFont="1" applyBorder="1" applyAlignment="1">
      <alignment horizontal="center" vertical="center"/>
    </xf>
    <xf numFmtId="0" fontId="4" fillId="0" borderId="15" xfId="0" applyFont="1" applyBorder="1"/>
    <xf numFmtId="0" fontId="3" fillId="0" borderId="33" xfId="0" applyFont="1" applyBorder="1" applyAlignment="1">
      <alignment horizontal="center" vertical="center"/>
    </xf>
    <xf numFmtId="0" fontId="4" fillId="0" borderId="34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BC32-E19D-4404-A6E5-EF12E84F944D}">
  <dimension ref="A1:O1028"/>
  <sheetViews>
    <sheetView tabSelected="1" topLeftCell="F1" zoomScale="71" zoomScaleNormal="71" workbookViewId="0">
      <selection activeCell="K40" sqref="K40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2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5" ht="20.25" customHeight="1" x14ac:dyDescent="0.35">
      <c r="A2" s="82" t="s">
        <v>97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5" ht="21" customHeight="1" x14ac:dyDescent="0.35">
      <c r="A3" s="83" t="s">
        <v>98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5" ht="21" customHeight="1" x14ac:dyDescent="0.35">
      <c r="A4" s="84" t="s">
        <v>1</v>
      </c>
      <c r="B4" s="2"/>
      <c r="C4" s="86" t="s">
        <v>2</v>
      </c>
      <c r="D4" s="3" t="s">
        <v>3</v>
      </c>
      <c r="E4" s="88" t="s">
        <v>4</v>
      </c>
      <c r="F4" s="89"/>
      <c r="G4" s="90" t="s">
        <v>5</v>
      </c>
      <c r="H4" s="92" t="s">
        <v>6</v>
      </c>
      <c r="I4" s="77" t="s">
        <v>7</v>
      </c>
      <c r="J4" s="77"/>
      <c r="K4" s="94" t="s">
        <v>2</v>
      </c>
      <c r="L4" s="3" t="s">
        <v>3</v>
      </c>
      <c r="M4" s="96" t="s">
        <v>4</v>
      </c>
      <c r="N4" s="97"/>
      <c r="O4" s="16"/>
    </row>
    <row r="5" spans="1:15" ht="21" customHeight="1" x14ac:dyDescent="0.35">
      <c r="A5" s="85"/>
      <c r="B5" s="4"/>
      <c r="C5" s="87"/>
      <c r="D5" s="5" t="s">
        <v>8</v>
      </c>
      <c r="E5" s="6" t="s">
        <v>8</v>
      </c>
      <c r="F5" s="6" t="s">
        <v>9</v>
      </c>
      <c r="G5" s="91"/>
      <c r="H5" s="93"/>
      <c r="I5" s="77"/>
      <c r="J5" s="77"/>
      <c r="K5" s="95"/>
      <c r="L5" s="7" t="s">
        <v>8</v>
      </c>
      <c r="M5" s="8" t="s">
        <v>8</v>
      </c>
      <c r="N5" s="9" t="s">
        <v>9</v>
      </c>
      <c r="O5" s="27" t="s">
        <v>56</v>
      </c>
    </row>
    <row r="6" spans="1:15" ht="21" customHeight="1" x14ac:dyDescent="0.35">
      <c r="A6" s="10">
        <v>1</v>
      </c>
      <c r="B6" s="11"/>
      <c r="C6" s="12" t="s">
        <v>10</v>
      </c>
      <c r="D6" s="47" t="s">
        <v>92</v>
      </c>
      <c r="E6" s="49" t="s">
        <v>92</v>
      </c>
      <c r="F6" s="49" t="s">
        <v>93</v>
      </c>
      <c r="G6" s="14">
        <v>77.180000000000007</v>
      </c>
      <c r="H6" s="58">
        <f t="shared" ref="H6:H21" si="0">$G$7</f>
        <v>100</v>
      </c>
      <c r="I6" s="80">
        <v>0.05</v>
      </c>
      <c r="J6" s="81"/>
      <c r="K6" s="15" t="s">
        <v>11</v>
      </c>
      <c r="L6" s="45">
        <v>2</v>
      </c>
      <c r="M6" s="72">
        <v>2</v>
      </c>
      <c r="N6" s="72">
        <v>2</v>
      </c>
      <c r="O6" s="73">
        <v>100</v>
      </c>
    </row>
    <row r="7" spans="1:15" ht="26.25" customHeight="1" x14ac:dyDescent="0.35">
      <c r="A7" s="10"/>
      <c r="B7" s="17"/>
      <c r="C7" s="18" t="s">
        <v>12</v>
      </c>
      <c r="D7" s="48">
        <v>0</v>
      </c>
      <c r="E7" s="50">
        <f t="shared" ref="E7:E27" si="1">$D$7</f>
        <v>0</v>
      </c>
      <c r="F7" s="50">
        <f t="shared" ref="F7:F27" si="2">$E$15</f>
        <v>0</v>
      </c>
      <c r="G7" s="56">
        <v>100</v>
      </c>
      <c r="H7" s="56">
        <v>0</v>
      </c>
      <c r="I7" s="59">
        <v>0</v>
      </c>
      <c r="J7" s="60"/>
      <c r="K7" s="20" t="s">
        <v>13</v>
      </c>
      <c r="L7" s="74">
        <v>0</v>
      </c>
      <c r="M7" s="67">
        <v>0</v>
      </c>
      <c r="N7" s="24">
        <v>0</v>
      </c>
      <c r="O7" s="70">
        <f t="shared" ref="O6:O10" si="3">$I$8</f>
        <v>0</v>
      </c>
    </row>
    <row r="8" spans="1:15" ht="21" customHeight="1" x14ac:dyDescent="0.35">
      <c r="A8" s="10"/>
      <c r="B8" s="17"/>
      <c r="C8" s="18" t="s">
        <v>14</v>
      </c>
      <c r="D8" s="48">
        <v>0</v>
      </c>
      <c r="E8" s="50">
        <f t="shared" si="1"/>
        <v>0</v>
      </c>
      <c r="F8" s="50">
        <f t="shared" si="2"/>
        <v>0</v>
      </c>
      <c r="G8" s="57">
        <v>50</v>
      </c>
      <c r="H8" s="57">
        <v>0</v>
      </c>
      <c r="I8" s="59">
        <v>0</v>
      </c>
      <c r="J8" s="60"/>
      <c r="K8" s="20" t="s">
        <v>15</v>
      </c>
      <c r="L8" s="74">
        <v>0</v>
      </c>
      <c r="M8" s="22">
        <v>0</v>
      </c>
      <c r="N8" s="24">
        <v>0</v>
      </c>
      <c r="O8" s="70">
        <f t="shared" si="3"/>
        <v>0</v>
      </c>
    </row>
    <row r="9" spans="1:15" ht="21" customHeight="1" x14ac:dyDescent="0.35">
      <c r="A9" s="10"/>
      <c r="B9" s="17"/>
      <c r="C9" s="18" t="s">
        <v>16</v>
      </c>
      <c r="D9" s="48">
        <f t="shared" ref="D9:D27" si="4">$D$7</f>
        <v>0</v>
      </c>
      <c r="E9" s="50">
        <f t="shared" si="1"/>
        <v>0</v>
      </c>
      <c r="F9" s="50">
        <f t="shared" si="2"/>
        <v>0</v>
      </c>
      <c r="G9" s="57">
        <f>$G$7</f>
        <v>100</v>
      </c>
      <c r="H9" s="57">
        <v>0</v>
      </c>
      <c r="I9" s="59">
        <v>0</v>
      </c>
      <c r="J9" s="60"/>
      <c r="K9" s="20" t="s">
        <v>17</v>
      </c>
      <c r="L9" s="74">
        <v>0</v>
      </c>
      <c r="M9" s="22">
        <v>0</v>
      </c>
      <c r="N9" s="24">
        <v>0</v>
      </c>
      <c r="O9" s="70">
        <f t="shared" si="3"/>
        <v>0</v>
      </c>
    </row>
    <row r="10" spans="1:15" ht="21" customHeight="1" x14ac:dyDescent="0.35">
      <c r="A10" s="10"/>
      <c r="B10" s="17"/>
      <c r="C10" s="18" t="s">
        <v>18</v>
      </c>
      <c r="D10" s="48" t="s">
        <v>91</v>
      </c>
      <c r="E10" s="50" t="s">
        <v>91</v>
      </c>
      <c r="F10" s="50" t="s">
        <v>91</v>
      </c>
      <c r="G10" s="57">
        <v>84.34</v>
      </c>
      <c r="H10" s="57">
        <f t="shared" si="0"/>
        <v>100</v>
      </c>
      <c r="I10" s="59">
        <v>0.04</v>
      </c>
      <c r="J10" s="60"/>
      <c r="K10" s="15" t="s">
        <v>19</v>
      </c>
      <c r="L10" s="75">
        <v>8</v>
      </c>
      <c r="M10" s="72">
        <v>5</v>
      </c>
      <c r="N10" s="45">
        <v>6</v>
      </c>
      <c r="O10" s="73">
        <v>62.5</v>
      </c>
    </row>
    <row r="11" spans="1:15" ht="21" customHeight="1" x14ac:dyDescent="0.35">
      <c r="A11" s="10"/>
      <c r="B11" s="17"/>
      <c r="C11" s="18" t="s">
        <v>20</v>
      </c>
      <c r="D11" s="48" t="s">
        <v>88</v>
      </c>
      <c r="E11" s="50" t="s">
        <v>88</v>
      </c>
      <c r="F11" s="50" t="s">
        <v>91</v>
      </c>
      <c r="G11" s="57">
        <v>66.67</v>
      </c>
      <c r="H11" s="57">
        <v>100</v>
      </c>
      <c r="I11" s="59">
        <v>0.02</v>
      </c>
      <c r="J11" s="60"/>
      <c r="K11" s="98" t="s">
        <v>2</v>
      </c>
      <c r="L11" s="99"/>
      <c r="M11" s="102" t="s">
        <v>21</v>
      </c>
      <c r="N11" s="76"/>
      <c r="O11" s="19"/>
    </row>
    <row r="12" spans="1:15" ht="21" customHeight="1" x14ac:dyDescent="0.35">
      <c r="A12" s="10"/>
      <c r="B12" s="17"/>
      <c r="C12" s="18" t="s">
        <v>22</v>
      </c>
      <c r="D12" s="48">
        <f t="shared" si="4"/>
        <v>0</v>
      </c>
      <c r="E12" s="50">
        <f t="shared" si="1"/>
        <v>0</v>
      </c>
      <c r="F12" s="50">
        <f t="shared" si="2"/>
        <v>0</v>
      </c>
      <c r="G12" s="57">
        <v>65.31</v>
      </c>
      <c r="H12" s="57">
        <v>0</v>
      </c>
      <c r="I12" s="59">
        <v>0</v>
      </c>
      <c r="J12" s="60"/>
      <c r="K12" s="100"/>
      <c r="L12" s="101"/>
      <c r="M12" s="13" t="s">
        <v>8</v>
      </c>
      <c r="N12" s="13" t="s">
        <v>9</v>
      </c>
      <c r="O12" s="19"/>
    </row>
    <row r="13" spans="1:15" ht="21" customHeight="1" x14ac:dyDescent="0.35">
      <c r="A13" s="21">
        <v>2</v>
      </c>
      <c r="B13" s="22"/>
      <c r="C13" s="23" t="s">
        <v>23</v>
      </c>
      <c r="D13" s="51" t="s">
        <v>95</v>
      </c>
      <c r="E13" s="51" t="s">
        <v>90</v>
      </c>
      <c r="F13" s="51" t="s">
        <v>90</v>
      </c>
      <c r="G13" s="63">
        <v>51.98</v>
      </c>
      <c r="H13" s="63">
        <v>80</v>
      </c>
      <c r="I13" s="80">
        <v>0.18</v>
      </c>
      <c r="J13" s="81"/>
      <c r="K13" s="15" t="s">
        <v>24</v>
      </c>
      <c r="L13" s="15"/>
      <c r="M13" s="72">
        <v>41</v>
      </c>
      <c r="N13" s="72">
        <v>42</v>
      </c>
      <c r="O13" s="19"/>
    </row>
    <row r="14" spans="1:15" ht="21" customHeight="1" x14ac:dyDescent="0.35">
      <c r="A14" s="21"/>
      <c r="B14" s="24"/>
      <c r="C14" s="1" t="s">
        <v>25</v>
      </c>
      <c r="D14" s="52">
        <f t="shared" si="4"/>
        <v>0</v>
      </c>
      <c r="E14" s="52">
        <f t="shared" si="1"/>
        <v>0</v>
      </c>
      <c r="F14" s="52">
        <f t="shared" si="2"/>
        <v>0</v>
      </c>
      <c r="G14" s="64">
        <v>0</v>
      </c>
      <c r="H14" s="64">
        <v>0</v>
      </c>
      <c r="I14" s="59">
        <v>0</v>
      </c>
      <c r="J14" s="60"/>
      <c r="K14" s="25" t="s">
        <v>26</v>
      </c>
      <c r="L14" s="26"/>
      <c r="M14" s="67">
        <v>12</v>
      </c>
      <c r="N14" s="67">
        <v>12</v>
      </c>
      <c r="O14" s="19"/>
    </row>
    <row r="15" spans="1:15" ht="19.5" customHeight="1" x14ac:dyDescent="0.35">
      <c r="A15" s="21"/>
      <c r="B15" s="24"/>
      <c r="C15" s="1" t="s">
        <v>27</v>
      </c>
      <c r="D15" s="52">
        <f t="shared" si="4"/>
        <v>0</v>
      </c>
      <c r="E15" s="52">
        <f t="shared" si="1"/>
        <v>0</v>
      </c>
      <c r="F15" s="52">
        <f t="shared" si="2"/>
        <v>0</v>
      </c>
      <c r="G15" s="64">
        <v>50</v>
      </c>
      <c r="H15" s="64">
        <v>0</v>
      </c>
      <c r="I15" s="59">
        <v>0</v>
      </c>
      <c r="J15" s="60"/>
      <c r="K15" s="25" t="s">
        <v>28</v>
      </c>
      <c r="L15" s="25"/>
      <c r="M15" s="22">
        <v>0</v>
      </c>
      <c r="N15" s="22">
        <v>0</v>
      </c>
      <c r="O15" s="19"/>
    </row>
    <row r="16" spans="1:15" ht="19.5" customHeight="1" x14ac:dyDescent="0.35">
      <c r="A16" s="21"/>
      <c r="B16" s="24"/>
      <c r="C16" s="1" t="s">
        <v>29</v>
      </c>
      <c r="D16" s="52">
        <f t="shared" si="4"/>
        <v>0</v>
      </c>
      <c r="E16" s="52">
        <f t="shared" si="1"/>
        <v>0</v>
      </c>
      <c r="F16" s="52">
        <f t="shared" si="2"/>
        <v>0</v>
      </c>
      <c r="G16" s="64">
        <v>85.71</v>
      </c>
      <c r="H16" s="64">
        <v>0</v>
      </c>
      <c r="I16" s="59">
        <v>0</v>
      </c>
      <c r="J16" s="60"/>
      <c r="K16" s="25" t="s">
        <v>30</v>
      </c>
      <c r="L16" s="25"/>
      <c r="M16" s="22">
        <v>0</v>
      </c>
      <c r="N16" s="22">
        <v>0</v>
      </c>
      <c r="O16" s="19"/>
    </row>
    <row r="17" spans="1:15" ht="19.5" customHeight="1" x14ac:dyDescent="0.35">
      <c r="A17" s="21"/>
      <c r="B17" s="24"/>
      <c r="C17" s="1" t="s">
        <v>31</v>
      </c>
      <c r="D17" s="52" t="s">
        <v>88</v>
      </c>
      <c r="E17" s="52">
        <f t="shared" si="1"/>
        <v>0</v>
      </c>
      <c r="F17" s="52">
        <f t="shared" si="2"/>
        <v>0</v>
      </c>
      <c r="G17" s="64">
        <v>47.85</v>
      </c>
      <c r="H17" s="64">
        <v>0</v>
      </c>
      <c r="I17" s="59">
        <v>0.02</v>
      </c>
      <c r="J17" s="60"/>
      <c r="K17" s="25" t="s">
        <v>32</v>
      </c>
      <c r="L17" s="25"/>
      <c r="M17" s="22">
        <v>0</v>
      </c>
      <c r="N17" s="22">
        <v>0</v>
      </c>
      <c r="O17" s="19"/>
    </row>
    <row r="18" spans="1:15" ht="19.5" customHeight="1" x14ac:dyDescent="0.35">
      <c r="A18" s="21"/>
      <c r="B18" s="24"/>
      <c r="C18" s="1" t="s">
        <v>33</v>
      </c>
      <c r="D18" s="52">
        <f t="shared" si="4"/>
        <v>0</v>
      </c>
      <c r="E18" s="52">
        <f t="shared" si="1"/>
        <v>0</v>
      </c>
      <c r="F18" s="52">
        <f t="shared" si="2"/>
        <v>0</v>
      </c>
      <c r="G18" s="64">
        <v>80</v>
      </c>
      <c r="H18" s="64">
        <v>0</v>
      </c>
      <c r="I18" s="59">
        <v>0</v>
      </c>
      <c r="J18" s="60"/>
      <c r="K18" s="25" t="s">
        <v>34</v>
      </c>
      <c r="L18" s="25"/>
      <c r="M18" s="22">
        <v>0</v>
      </c>
      <c r="N18" s="22">
        <v>0</v>
      </c>
      <c r="O18" s="19"/>
    </row>
    <row r="19" spans="1:15" ht="19.5" customHeight="1" x14ac:dyDescent="0.35">
      <c r="A19" s="21"/>
      <c r="B19" s="24"/>
      <c r="C19" s="1" t="s">
        <v>35</v>
      </c>
      <c r="D19" s="52" t="s">
        <v>89</v>
      </c>
      <c r="E19" s="52" t="s">
        <v>89</v>
      </c>
      <c r="F19" s="52" t="s">
        <v>89</v>
      </c>
      <c r="G19" s="64">
        <v>41.47</v>
      </c>
      <c r="H19" s="64">
        <f t="shared" si="0"/>
        <v>100</v>
      </c>
      <c r="I19" s="59">
        <v>0.09</v>
      </c>
      <c r="J19" s="60"/>
      <c r="K19" s="25" t="s">
        <v>36</v>
      </c>
      <c r="L19" s="25"/>
      <c r="M19" s="22">
        <v>0</v>
      </c>
      <c r="N19" s="22">
        <v>0</v>
      </c>
      <c r="O19" s="19"/>
    </row>
    <row r="20" spans="1:15" ht="19.5" customHeight="1" x14ac:dyDescent="0.35">
      <c r="A20" s="21"/>
      <c r="B20" s="24"/>
      <c r="C20" s="1" t="s">
        <v>37</v>
      </c>
      <c r="D20" s="52" t="s">
        <v>88</v>
      </c>
      <c r="E20" s="52" t="s">
        <v>96</v>
      </c>
      <c r="F20" s="52" t="s">
        <v>96</v>
      </c>
      <c r="G20" s="64">
        <v>56.77</v>
      </c>
      <c r="H20" s="64">
        <v>0</v>
      </c>
      <c r="I20" s="59">
        <v>0.02</v>
      </c>
      <c r="J20" s="60"/>
      <c r="K20" s="25" t="s">
        <v>38</v>
      </c>
      <c r="L20" s="25"/>
      <c r="M20" s="22">
        <v>10</v>
      </c>
      <c r="N20" s="22">
        <v>11</v>
      </c>
      <c r="O20" s="19"/>
    </row>
    <row r="21" spans="1:15" ht="19.5" customHeight="1" x14ac:dyDescent="0.35">
      <c r="A21" s="21"/>
      <c r="B21" s="24"/>
      <c r="C21" s="1" t="s">
        <v>39</v>
      </c>
      <c r="D21" s="52" t="s">
        <v>96</v>
      </c>
      <c r="E21" s="52" t="s">
        <v>96</v>
      </c>
      <c r="F21" s="52" t="s">
        <v>96</v>
      </c>
      <c r="G21" s="64">
        <v>75.38</v>
      </c>
      <c r="H21" s="64">
        <v>0</v>
      </c>
      <c r="I21" s="59">
        <v>0</v>
      </c>
      <c r="J21" s="60"/>
      <c r="K21" s="25" t="s">
        <v>40</v>
      </c>
      <c r="L21" s="25"/>
      <c r="M21" s="22">
        <v>0</v>
      </c>
      <c r="N21" s="22">
        <v>0</v>
      </c>
      <c r="O21" s="19"/>
    </row>
    <row r="22" spans="1:15" ht="19.5" customHeight="1" x14ac:dyDescent="0.35">
      <c r="A22" s="21"/>
      <c r="B22" s="24"/>
      <c r="C22" s="1" t="s">
        <v>41</v>
      </c>
      <c r="D22" s="52">
        <f t="shared" si="4"/>
        <v>0</v>
      </c>
      <c r="E22" s="52">
        <f t="shared" si="1"/>
        <v>0</v>
      </c>
      <c r="F22" s="52">
        <f t="shared" si="2"/>
        <v>0</v>
      </c>
      <c r="G22" s="64">
        <f t="shared" ref="G22" si="5">$G$7</f>
        <v>100</v>
      </c>
      <c r="H22" s="64">
        <v>0</v>
      </c>
      <c r="I22" s="59">
        <v>0</v>
      </c>
      <c r="J22" s="60"/>
      <c r="K22" s="25" t="s">
        <v>42</v>
      </c>
      <c r="L22" s="25"/>
      <c r="M22" s="22">
        <v>1</v>
      </c>
      <c r="N22" s="22">
        <v>1</v>
      </c>
      <c r="O22" s="19"/>
    </row>
    <row r="23" spans="1:15" ht="19.5" customHeight="1" x14ac:dyDescent="0.35">
      <c r="A23" s="21"/>
      <c r="B23" s="24"/>
      <c r="C23" s="1" t="s">
        <v>43</v>
      </c>
      <c r="D23" s="52">
        <f t="shared" si="4"/>
        <v>0</v>
      </c>
      <c r="E23" s="52">
        <f t="shared" si="1"/>
        <v>0</v>
      </c>
      <c r="F23" s="52">
        <f t="shared" si="2"/>
        <v>0</v>
      </c>
      <c r="G23" s="64">
        <v>0</v>
      </c>
      <c r="H23" s="64">
        <v>0</v>
      </c>
      <c r="I23" s="59">
        <v>0</v>
      </c>
      <c r="J23" s="60"/>
      <c r="K23" s="25" t="s">
        <v>44</v>
      </c>
      <c r="L23" s="25"/>
      <c r="M23" s="22">
        <v>1</v>
      </c>
      <c r="N23" s="22">
        <v>0</v>
      </c>
      <c r="O23" s="19"/>
    </row>
    <row r="24" spans="1:15" ht="19.5" customHeight="1" x14ac:dyDescent="0.35">
      <c r="A24" s="21"/>
      <c r="B24" s="24"/>
      <c r="C24" s="1" t="s">
        <v>45</v>
      </c>
      <c r="D24" s="52">
        <f t="shared" si="4"/>
        <v>0</v>
      </c>
      <c r="E24" s="52">
        <f t="shared" si="1"/>
        <v>0</v>
      </c>
      <c r="F24" s="52">
        <f t="shared" si="2"/>
        <v>0</v>
      </c>
      <c r="G24" s="64">
        <v>0</v>
      </c>
      <c r="H24" s="64">
        <v>0</v>
      </c>
      <c r="I24" s="59">
        <v>0</v>
      </c>
      <c r="J24" s="60"/>
      <c r="K24" s="25" t="s">
        <v>46</v>
      </c>
      <c r="L24" s="25"/>
      <c r="M24" s="22">
        <v>2</v>
      </c>
      <c r="N24" s="22">
        <v>2</v>
      </c>
      <c r="O24" s="19"/>
    </row>
    <row r="25" spans="1:15" ht="19.5" customHeight="1" x14ac:dyDescent="0.35">
      <c r="A25" s="21"/>
      <c r="B25" s="24"/>
      <c r="C25" s="1" t="s">
        <v>47</v>
      </c>
      <c r="D25" s="53" t="s">
        <v>92</v>
      </c>
      <c r="E25" s="53" t="s">
        <v>92</v>
      </c>
      <c r="F25" s="53" t="s">
        <v>92</v>
      </c>
      <c r="G25" s="65">
        <v>64.290000000000006</v>
      </c>
      <c r="H25" s="65">
        <v>100</v>
      </c>
      <c r="I25" s="61">
        <v>0.05</v>
      </c>
      <c r="J25" s="62"/>
      <c r="K25" s="25" t="s">
        <v>48</v>
      </c>
      <c r="L25" s="25"/>
      <c r="M25" s="22">
        <v>0</v>
      </c>
      <c r="N25" s="22">
        <v>0</v>
      </c>
      <c r="O25" s="19"/>
    </row>
    <row r="26" spans="1:15" ht="19.5" customHeight="1" x14ac:dyDescent="0.35">
      <c r="A26" s="21"/>
      <c r="B26" s="24"/>
      <c r="C26" s="31" t="s">
        <v>49</v>
      </c>
      <c r="D26" s="54">
        <f t="shared" si="4"/>
        <v>0</v>
      </c>
      <c r="E26" s="54">
        <f t="shared" si="1"/>
        <v>0</v>
      </c>
      <c r="F26" s="54">
        <f t="shared" si="2"/>
        <v>0</v>
      </c>
      <c r="G26" s="32"/>
      <c r="H26" s="33"/>
      <c r="I26" s="26"/>
      <c r="J26" s="19"/>
      <c r="K26" s="25" t="s">
        <v>50</v>
      </c>
      <c r="L26" s="25"/>
      <c r="M26" s="22">
        <v>2</v>
      </c>
      <c r="N26" s="22">
        <v>2</v>
      </c>
      <c r="O26" s="19"/>
    </row>
    <row r="27" spans="1:15" ht="19.5" customHeight="1" x14ac:dyDescent="0.35">
      <c r="A27" s="21"/>
      <c r="B27" s="24"/>
      <c r="C27" s="29" t="s">
        <v>51</v>
      </c>
      <c r="D27" s="55">
        <f t="shared" si="4"/>
        <v>0</v>
      </c>
      <c r="E27" s="55">
        <f t="shared" si="1"/>
        <v>0</v>
      </c>
      <c r="F27" s="55">
        <f t="shared" si="2"/>
        <v>0</v>
      </c>
      <c r="G27" s="35"/>
      <c r="H27" s="28"/>
      <c r="I27" s="34"/>
      <c r="J27" s="19"/>
      <c r="K27" s="25" t="s">
        <v>52</v>
      </c>
      <c r="L27" s="25"/>
      <c r="M27" s="22">
        <v>0</v>
      </c>
      <c r="N27" s="22">
        <v>0</v>
      </c>
      <c r="O27" s="19"/>
    </row>
    <row r="28" spans="1:15" ht="19.5" customHeight="1" x14ac:dyDescent="0.35">
      <c r="A28" s="21"/>
      <c r="B28" s="22"/>
      <c r="C28" s="76" t="s">
        <v>2</v>
      </c>
      <c r="D28" s="77"/>
      <c r="E28" s="77"/>
      <c r="F28" s="77"/>
      <c r="G28" s="13" t="s">
        <v>3</v>
      </c>
      <c r="H28" s="77" t="s">
        <v>21</v>
      </c>
      <c r="I28" s="77"/>
      <c r="J28" s="77"/>
      <c r="K28" s="25" t="s">
        <v>53</v>
      </c>
      <c r="L28" s="25"/>
      <c r="M28" s="22">
        <v>0</v>
      </c>
      <c r="N28" s="22">
        <v>0</v>
      </c>
      <c r="O28" s="19"/>
    </row>
    <row r="29" spans="1:15" ht="19.5" customHeight="1" x14ac:dyDescent="0.35">
      <c r="A29" s="21"/>
      <c r="B29" s="22"/>
      <c r="C29" s="76"/>
      <c r="D29" s="77"/>
      <c r="E29" s="77"/>
      <c r="F29" s="77"/>
      <c r="G29" s="13" t="s">
        <v>54</v>
      </c>
      <c r="H29" s="13" t="s">
        <v>54</v>
      </c>
      <c r="I29" s="36" t="s">
        <v>55</v>
      </c>
      <c r="J29" s="36" t="s">
        <v>56</v>
      </c>
      <c r="K29" s="25" t="s">
        <v>57</v>
      </c>
      <c r="L29" s="25"/>
      <c r="M29" s="22">
        <v>0</v>
      </c>
      <c r="N29" s="22">
        <v>0</v>
      </c>
      <c r="O29" s="19"/>
    </row>
    <row r="30" spans="1:15" ht="19.5" customHeight="1" x14ac:dyDescent="0.35">
      <c r="A30" s="37">
        <v>4</v>
      </c>
      <c r="B30" s="17"/>
      <c r="C30" s="1" t="s">
        <v>58</v>
      </c>
      <c r="G30" s="66">
        <v>2</v>
      </c>
      <c r="H30" s="66">
        <v>2</v>
      </c>
      <c r="I30" s="67">
        <v>2</v>
      </c>
      <c r="J30" s="70">
        <v>100</v>
      </c>
      <c r="K30" s="25" t="s">
        <v>59</v>
      </c>
      <c r="L30" s="25"/>
      <c r="M30" s="22">
        <v>1</v>
      </c>
      <c r="N30" s="22">
        <v>2</v>
      </c>
      <c r="O30" s="19"/>
    </row>
    <row r="31" spans="1:15" ht="19.5" customHeight="1" x14ac:dyDescent="0.35">
      <c r="A31" s="21">
        <v>5</v>
      </c>
      <c r="B31" s="24"/>
      <c r="C31" s="1" t="s">
        <v>60</v>
      </c>
      <c r="G31" s="11">
        <f t="shared" ref="G30:G45" si="6">$G$30</f>
        <v>2</v>
      </c>
      <c r="H31" s="11">
        <f t="shared" ref="H30:H45" si="7">$G$30</f>
        <v>2</v>
      </c>
      <c r="I31" s="22">
        <f t="shared" ref="I30:I45" si="8">$H$30</f>
        <v>2</v>
      </c>
      <c r="J31" s="70">
        <f t="shared" ref="J31:J45" si="9">$I$23</f>
        <v>0</v>
      </c>
      <c r="K31" s="25" t="s">
        <v>61</v>
      </c>
      <c r="L31" s="25"/>
      <c r="M31" s="22">
        <v>0</v>
      </c>
      <c r="N31" s="22">
        <v>0</v>
      </c>
      <c r="O31" s="19"/>
    </row>
    <row r="32" spans="1:15" ht="19.5" customHeight="1" x14ac:dyDescent="0.35">
      <c r="A32" s="21">
        <v>6</v>
      </c>
      <c r="B32" s="24"/>
      <c r="C32" s="1" t="s">
        <v>62</v>
      </c>
      <c r="G32" s="11">
        <f>$G$30</f>
        <v>2</v>
      </c>
      <c r="H32" s="11">
        <f t="shared" si="7"/>
        <v>2</v>
      </c>
      <c r="I32" s="22">
        <f t="shared" si="8"/>
        <v>2</v>
      </c>
      <c r="J32" s="70">
        <f t="shared" si="9"/>
        <v>0</v>
      </c>
      <c r="K32" s="25" t="s">
        <v>63</v>
      </c>
      <c r="L32" s="25"/>
      <c r="M32" s="22">
        <v>0</v>
      </c>
      <c r="N32" s="22">
        <v>0</v>
      </c>
      <c r="O32" s="19"/>
    </row>
    <row r="33" spans="1:15" ht="19.5" customHeight="1" x14ac:dyDescent="0.35">
      <c r="A33" s="37">
        <v>7</v>
      </c>
      <c r="B33" s="17"/>
      <c r="C33" s="1" t="s">
        <v>64</v>
      </c>
      <c r="G33" s="11">
        <f t="shared" si="6"/>
        <v>2</v>
      </c>
      <c r="H33" s="11">
        <f t="shared" si="7"/>
        <v>2</v>
      </c>
      <c r="I33" s="22">
        <f t="shared" si="8"/>
        <v>2</v>
      </c>
      <c r="J33" s="70">
        <f t="shared" si="9"/>
        <v>0</v>
      </c>
      <c r="K33" s="25" t="s">
        <v>65</v>
      </c>
      <c r="L33" s="25"/>
      <c r="M33" s="22">
        <v>0</v>
      </c>
      <c r="N33" s="22">
        <v>0</v>
      </c>
      <c r="O33" s="19"/>
    </row>
    <row r="34" spans="1:15" ht="19.5" customHeight="1" x14ac:dyDescent="0.35">
      <c r="A34" s="37"/>
      <c r="B34" s="17"/>
      <c r="C34" s="1" t="s">
        <v>66</v>
      </c>
      <c r="G34" s="11">
        <f t="shared" si="6"/>
        <v>2</v>
      </c>
      <c r="H34" s="11">
        <f t="shared" si="7"/>
        <v>2</v>
      </c>
      <c r="I34" s="22">
        <f t="shared" si="8"/>
        <v>2</v>
      </c>
      <c r="J34" s="70">
        <f t="shared" si="9"/>
        <v>0</v>
      </c>
      <c r="K34" s="25" t="s">
        <v>94</v>
      </c>
      <c r="L34" s="25"/>
      <c r="M34" s="22">
        <v>1</v>
      </c>
      <c r="N34" s="22">
        <v>2</v>
      </c>
      <c r="O34" s="19"/>
    </row>
    <row r="35" spans="1:15" ht="19.5" customHeight="1" x14ac:dyDescent="0.35">
      <c r="A35" s="21">
        <v>8</v>
      </c>
      <c r="B35" s="24"/>
      <c r="C35" s="1" t="s">
        <v>68</v>
      </c>
      <c r="G35" s="11">
        <f t="shared" si="6"/>
        <v>2</v>
      </c>
      <c r="H35" s="11">
        <f t="shared" si="7"/>
        <v>2</v>
      </c>
      <c r="I35" s="22">
        <f t="shared" si="8"/>
        <v>2</v>
      </c>
      <c r="J35" s="70">
        <f t="shared" si="9"/>
        <v>0</v>
      </c>
      <c r="K35" s="25" t="s">
        <v>67</v>
      </c>
      <c r="L35" s="25"/>
      <c r="M35" s="22">
        <v>0</v>
      </c>
      <c r="N35" s="22">
        <v>0</v>
      </c>
      <c r="O35" s="19"/>
    </row>
    <row r="36" spans="1:15" ht="19.5" customHeight="1" x14ac:dyDescent="0.35">
      <c r="A36" s="21">
        <v>9</v>
      </c>
      <c r="B36" s="24"/>
      <c r="C36" s="1" t="s">
        <v>70</v>
      </c>
      <c r="G36" s="11">
        <f t="shared" si="6"/>
        <v>2</v>
      </c>
      <c r="H36" s="11">
        <f t="shared" si="7"/>
        <v>2</v>
      </c>
      <c r="I36" s="22">
        <f t="shared" si="8"/>
        <v>2</v>
      </c>
      <c r="J36" s="70">
        <f t="shared" si="9"/>
        <v>0</v>
      </c>
      <c r="K36" s="25" t="s">
        <v>69</v>
      </c>
      <c r="L36" s="25"/>
      <c r="M36" s="22">
        <v>0</v>
      </c>
      <c r="N36" s="22">
        <v>0</v>
      </c>
      <c r="O36" s="19"/>
    </row>
    <row r="37" spans="1:15" ht="19.5" customHeight="1" x14ac:dyDescent="0.35">
      <c r="A37" s="37">
        <v>10</v>
      </c>
      <c r="B37" s="17"/>
      <c r="C37" s="1" t="s">
        <v>72</v>
      </c>
      <c r="G37" s="11">
        <f>$G$30</f>
        <v>2</v>
      </c>
      <c r="H37" s="11">
        <f t="shared" si="7"/>
        <v>2</v>
      </c>
      <c r="I37" s="22">
        <f t="shared" si="8"/>
        <v>2</v>
      </c>
      <c r="J37" s="70">
        <f t="shared" si="9"/>
        <v>0</v>
      </c>
      <c r="K37" s="25" t="s">
        <v>71</v>
      </c>
      <c r="L37" s="25"/>
      <c r="M37" s="22">
        <v>26</v>
      </c>
      <c r="N37" s="22">
        <v>26</v>
      </c>
      <c r="O37" s="19"/>
    </row>
    <row r="38" spans="1:15" ht="19.5" customHeight="1" x14ac:dyDescent="0.35">
      <c r="A38" s="21">
        <v>11</v>
      </c>
      <c r="B38" s="24"/>
      <c r="C38" s="1" t="s">
        <v>74</v>
      </c>
      <c r="G38" s="11">
        <f t="shared" si="6"/>
        <v>2</v>
      </c>
      <c r="H38" s="11">
        <f t="shared" si="7"/>
        <v>2</v>
      </c>
      <c r="I38" s="22">
        <f t="shared" si="8"/>
        <v>2</v>
      </c>
      <c r="J38" s="70">
        <f t="shared" si="9"/>
        <v>0</v>
      </c>
      <c r="K38" s="25" t="s">
        <v>73</v>
      </c>
      <c r="L38" s="25"/>
      <c r="M38" s="22">
        <v>0</v>
      </c>
      <c r="N38" s="22">
        <v>0</v>
      </c>
      <c r="O38" s="19"/>
    </row>
    <row r="39" spans="1:15" ht="19.5" customHeight="1" x14ac:dyDescent="0.35">
      <c r="A39" s="21">
        <v>12</v>
      </c>
      <c r="B39" s="24"/>
      <c r="C39" s="1" t="s">
        <v>76</v>
      </c>
      <c r="G39" s="11">
        <f t="shared" si="6"/>
        <v>2</v>
      </c>
      <c r="H39" s="11">
        <f t="shared" si="7"/>
        <v>2</v>
      </c>
      <c r="I39" s="22">
        <f t="shared" si="8"/>
        <v>2</v>
      </c>
      <c r="J39" s="70">
        <f t="shared" si="9"/>
        <v>0</v>
      </c>
      <c r="K39" s="25" t="s">
        <v>75</v>
      </c>
      <c r="L39" s="25"/>
      <c r="M39" s="22">
        <v>0</v>
      </c>
      <c r="N39" s="22">
        <v>0</v>
      </c>
      <c r="O39" s="19"/>
    </row>
    <row r="40" spans="1:15" ht="19.5" customHeight="1" x14ac:dyDescent="0.35">
      <c r="A40" s="21"/>
      <c r="B40" s="24"/>
      <c r="C40" s="1" t="s">
        <v>78</v>
      </c>
      <c r="G40" s="11">
        <f t="shared" si="6"/>
        <v>2</v>
      </c>
      <c r="H40" s="11">
        <f t="shared" si="7"/>
        <v>2</v>
      </c>
      <c r="I40" s="22">
        <f t="shared" si="8"/>
        <v>2</v>
      </c>
      <c r="J40" s="70">
        <f t="shared" si="9"/>
        <v>0</v>
      </c>
      <c r="K40" s="25" t="s">
        <v>77</v>
      </c>
      <c r="L40" s="25"/>
      <c r="M40" s="22">
        <v>0</v>
      </c>
      <c r="N40" s="22">
        <v>0</v>
      </c>
      <c r="O40" s="19"/>
    </row>
    <row r="41" spans="1:15" ht="19.5" customHeight="1" x14ac:dyDescent="0.35">
      <c r="A41" s="21"/>
      <c r="B41" s="24"/>
      <c r="C41" s="1" t="s">
        <v>80</v>
      </c>
      <c r="G41" s="11">
        <f t="shared" si="6"/>
        <v>2</v>
      </c>
      <c r="H41" s="11">
        <f t="shared" si="7"/>
        <v>2</v>
      </c>
      <c r="I41" s="22">
        <f t="shared" si="8"/>
        <v>2</v>
      </c>
      <c r="J41" s="70">
        <f t="shared" si="9"/>
        <v>0</v>
      </c>
      <c r="K41" s="25" t="s">
        <v>79</v>
      </c>
      <c r="L41" s="25"/>
      <c r="M41" s="22">
        <v>0</v>
      </c>
      <c r="N41" s="22">
        <v>0</v>
      </c>
      <c r="O41" s="19"/>
    </row>
    <row r="42" spans="1:15" ht="19.5" customHeight="1" x14ac:dyDescent="0.35">
      <c r="A42" s="21"/>
      <c r="B42" s="24"/>
      <c r="C42" s="1" t="s">
        <v>82</v>
      </c>
      <c r="G42" s="11">
        <f t="shared" si="6"/>
        <v>2</v>
      </c>
      <c r="H42" s="11">
        <f t="shared" si="7"/>
        <v>2</v>
      </c>
      <c r="I42" s="22">
        <f t="shared" si="8"/>
        <v>2</v>
      </c>
      <c r="J42" s="70">
        <f t="shared" si="9"/>
        <v>0</v>
      </c>
      <c r="K42" s="25" t="s">
        <v>81</v>
      </c>
      <c r="L42" s="34"/>
      <c r="M42" s="69">
        <v>0</v>
      </c>
      <c r="N42" s="69">
        <v>0</v>
      </c>
      <c r="O42" s="19"/>
    </row>
    <row r="43" spans="1:15" ht="19.5" customHeight="1" x14ac:dyDescent="0.35">
      <c r="A43" s="21"/>
      <c r="B43" s="24"/>
      <c r="C43" s="1" t="s">
        <v>84</v>
      </c>
      <c r="G43" s="11">
        <f t="shared" si="6"/>
        <v>2</v>
      </c>
      <c r="H43" s="11">
        <f t="shared" si="7"/>
        <v>2</v>
      </c>
      <c r="I43" s="22">
        <f t="shared" si="8"/>
        <v>2</v>
      </c>
      <c r="J43" s="70">
        <f t="shared" si="9"/>
        <v>0</v>
      </c>
      <c r="K43" s="38" t="s">
        <v>83</v>
      </c>
      <c r="L43" s="15"/>
      <c r="M43" s="72">
        <v>0</v>
      </c>
      <c r="N43" s="45">
        <v>0</v>
      </c>
      <c r="O43" s="19"/>
    </row>
    <row r="44" spans="1:15" ht="19.5" customHeight="1" x14ac:dyDescent="0.35">
      <c r="A44" s="21"/>
      <c r="B44" s="24"/>
      <c r="C44" s="1" t="s">
        <v>85</v>
      </c>
      <c r="G44" s="11">
        <f t="shared" si="6"/>
        <v>2</v>
      </c>
      <c r="H44" s="11">
        <f t="shared" si="7"/>
        <v>2</v>
      </c>
      <c r="I44" s="22">
        <f t="shared" si="8"/>
        <v>2</v>
      </c>
      <c r="J44" s="70">
        <f t="shared" si="9"/>
        <v>0</v>
      </c>
      <c r="K44" s="25"/>
      <c r="N44" s="19"/>
      <c r="O44" s="19"/>
    </row>
    <row r="45" spans="1:15" ht="19.5" customHeight="1" x14ac:dyDescent="0.35">
      <c r="A45" s="21"/>
      <c r="B45" s="24"/>
      <c r="C45" s="29" t="s">
        <v>86</v>
      </c>
      <c r="D45" s="29"/>
      <c r="E45" s="29"/>
      <c r="F45" s="29"/>
      <c r="G45" s="68">
        <f t="shared" si="6"/>
        <v>2</v>
      </c>
      <c r="H45" s="68">
        <f t="shared" si="7"/>
        <v>2</v>
      </c>
      <c r="I45" s="69">
        <f t="shared" si="8"/>
        <v>2</v>
      </c>
      <c r="J45" s="71">
        <f t="shared" si="9"/>
        <v>0</v>
      </c>
      <c r="K45" s="25"/>
      <c r="N45" s="19"/>
      <c r="O45" s="19"/>
    </row>
    <row r="46" spans="1:15" ht="19.5" customHeight="1" x14ac:dyDescent="0.35">
      <c r="A46" s="37">
        <v>13</v>
      </c>
      <c r="B46" s="17"/>
      <c r="C46" s="43"/>
      <c r="D46" s="39"/>
      <c r="E46" s="39"/>
      <c r="F46" s="39"/>
      <c r="K46" s="34"/>
      <c r="L46" s="29"/>
      <c r="M46" s="29"/>
      <c r="N46" s="30"/>
      <c r="O46" s="30"/>
    </row>
    <row r="47" spans="1:15" ht="19.5" customHeight="1" x14ac:dyDescent="0.35">
      <c r="A47" s="41"/>
      <c r="B47" s="42"/>
      <c r="C47" s="46" t="s">
        <v>87</v>
      </c>
      <c r="E47" s="40"/>
    </row>
    <row r="48" spans="1:15" ht="19.5" customHeight="1" x14ac:dyDescent="0.35"/>
    <row r="49" spans="1:8" ht="21" customHeight="1" x14ac:dyDescent="0.35">
      <c r="A49" s="44"/>
      <c r="B49" s="44"/>
      <c r="C49" s="78"/>
      <c r="D49" s="79"/>
      <c r="E49" s="79"/>
      <c r="F49" s="79"/>
      <c r="G49" s="79"/>
      <c r="H49" s="79"/>
    </row>
    <row r="50" spans="1:8" ht="21" customHeight="1" x14ac:dyDescent="0.35"/>
    <row r="51" spans="1:8" ht="21" customHeight="1" x14ac:dyDescent="0.35"/>
    <row r="52" spans="1:8" ht="21" customHeight="1" x14ac:dyDescent="0.35"/>
    <row r="53" spans="1:8" ht="21" customHeight="1" x14ac:dyDescent="0.35"/>
    <row r="54" spans="1:8" ht="21" customHeight="1" x14ac:dyDescent="0.35"/>
    <row r="55" spans="1:8" ht="21" customHeight="1" x14ac:dyDescent="0.35"/>
    <row r="56" spans="1:8" ht="21" customHeight="1" x14ac:dyDescent="0.35"/>
    <row r="57" spans="1:8" ht="21" customHeight="1" x14ac:dyDescent="0.35"/>
    <row r="58" spans="1:8" ht="21" customHeight="1" x14ac:dyDescent="0.35"/>
    <row r="59" spans="1:8" ht="21" customHeight="1" x14ac:dyDescent="0.35"/>
    <row r="60" spans="1:8" ht="21" customHeight="1" x14ac:dyDescent="0.35"/>
    <row r="61" spans="1:8" ht="21" customHeight="1" x14ac:dyDescent="0.35"/>
    <row r="62" spans="1:8" ht="21" customHeight="1" x14ac:dyDescent="0.35"/>
    <row r="63" spans="1:8" ht="21" customHeight="1" x14ac:dyDescent="0.35"/>
    <row r="64" spans="1:8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  <row r="1028" ht="21" customHeight="1" x14ac:dyDescent="0.35"/>
  </sheetData>
  <mergeCells count="18">
    <mergeCell ref="K11:L12"/>
    <mergeCell ref="M11:N11"/>
    <mergeCell ref="C28:F29"/>
    <mergeCell ref="H28:J28"/>
    <mergeCell ref="C49:H49"/>
    <mergeCell ref="I13:J13"/>
    <mergeCell ref="A1:N1"/>
    <mergeCell ref="A2:N2"/>
    <mergeCell ref="A3:N3"/>
    <mergeCell ref="A4:A5"/>
    <mergeCell ref="C4:C5"/>
    <mergeCell ref="E4:F4"/>
    <mergeCell ref="G4:G5"/>
    <mergeCell ref="H4:H5"/>
    <mergeCell ref="I4:J5"/>
    <mergeCell ref="K4:K5"/>
    <mergeCell ref="M4:N4"/>
    <mergeCell ref="I6:J6"/>
  </mergeCells>
  <pageMargins left="0.25" right="0.25" top="0.75" bottom="0.75" header="0.3" footer="0.3"/>
  <pageSetup paperSize="9" scale="4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Phanut Buengmok</cp:lastModifiedBy>
  <dcterms:created xsi:type="dcterms:W3CDTF">2024-03-15T07:03:22Z</dcterms:created>
  <dcterms:modified xsi:type="dcterms:W3CDTF">2026-05-19T08:45:37Z</dcterms:modified>
</cp:coreProperties>
</file>