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FC64D46-FB7D-4150-B16F-C9D1B7465FE5}" xr6:coauthVersionLast="47" xr6:coauthVersionMax="47" xr10:uidLastSave="{00000000-0000-0000-0000-000000000000}"/>
  <bookViews>
    <workbookView xWindow="-120" yWindow="-120" windowWidth="29040" windowHeight="15720" xr2:uid="{51F53B57-D84F-41E9-958E-5EFF01004A49}"/>
  </bookViews>
  <sheets>
    <sheet name="ธ.ค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3" i="1"/>
  <c r="G23" i="1"/>
  <c r="F23" i="1"/>
  <c r="H22" i="1"/>
  <c r="G22" i="1"/>
  <c r="F22" i="1"/>
  <c r="E22" i="1"/>
  <c r="D22" i="1"/>
  <c r="C22" i="1"/>
  <c r="H15" i="1"/>
  <c r="H14" i="1"/>
</calcChain>
</file>

<file path=xl/sharedStrings.xml><?xml version="1.0" encoding="utf-8"?>
<sst xmlns="http://schemas.openxmlformats.org/spreadsheetml/2006/main" count="117" uniqueCount="79">
  <si>
    <t>แบบสรุปผลการดำเนินการจัดซื้อจัดจ้างในรอบเดือน  ธันวาคม ปีงบประมาณ พ.ศ. 2567</t>
  </si>
  <si>
    <t>สถานีตำรวจนครบาลสุทธิสาร</t>
  </si>
  <si>
    <t>เดือน ธันวาคม พ.ศ. 2566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</si>
  <si>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</si>
  <si>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</si>
  <si>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</si>
  <si>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</si>
  <si>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</si>
  <si>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</si>
  <si>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</t>
  </si>
  <si>
    <t>เหตุผลที่คัดเลือก</t>
  </si>
  <si>
    <t>เลขที่และวันที่</t>
  </si>
  <si>
    <t>หรือจัดจ้าง</t>
  </si>
  <si>
    <t xml:space="preserve">หรือจัดจ้าง </t>
  </si>
  <si>
    <t>(บาท)</t>
  </si>
  <si>
    <t>หรือจ้าง</t>
  </si>
  <si>
    <t>และราคาที่เสนอ</t>
  </si>
  <si>
    <t>และราคาที่ตกลง</t>
  </si>
  <si>
    <t>โดยสรุป</t>
  </si>
  <si>
    <t>ของสัญญาหรือข้อตกลง</t>
  </si>
  <si>
    <t>ซื้อหรือจ้าง</t>
  </si>
  <si>
    <t>ในการซื้อหรือจ้าง</t>
  </si>
  <si>
    <t>1</t>
  </si>
  <si>
    <t>ค่าบริการทำความ</t>
  </si>
  <si>
    <t>เฉพาะเจาะจง</t>
  </si>
  <si>
    <t xml:space="preserve">บริษัท บิค คลีน จำกัด </t>
  </si>
  <si>
    <t>มีคุณสมบัติถูกต้องครบถ้วน</t>
  </si>
  <si>
    <t>2. / 2567</t>
  </si>
  <si>
    <t>ความสะอาด</t>
  </si>
  <si>
    <t>ราคาที่เสนอ</t>
  </si>
  <si>
    <t xml:space="preserve">ราคาที่ตกลงซื้อ </t>
  </si>
  <si>
    <t>และเสนอราคาต่ำสุด</t>
  </si>
  <si>
    <t>ลงวันที่ 29 ก.ย.66</t>
  </si>
  <si>
    <t>สน.สุทธิสาร</t>
  </si>
  <si>
    <t>18,442.81 บาท</t>
  </si>
  <si>
    <t>ภายในวงเงิน</t>
  </si>
  <si>
    <t>งบประมาณ</t>
  </si>
  <si>
    <t>2</t>
  </si>
  <si>
    <t>ค่าบริการเช่า</t>
  </si>
  <si>
    <t>บริษัท ซาเทค พอยท์ ชัพพลาย</t>
  </si>
  <si>
    <t>1. / 2567</t>
  </si>
  <si>
    <t>เครื่องถ่ายเอกสาร</t>
  </si>
  <si>
    <t>แอนด์ เซอร์วิส</t>
  </si>
  <si>
    <t>ราคาที่ตกลงซื้อ</t>
  </si>
  <si>
    <t>จำนวน 3 เครื่อง</t>
  </si>
  <si>
    <t>14,400.00 บาท</t>
  </si>
  <si>
    <t>14,400.00บาท</t>
  </si>
  <si>
    <t>3</t>
  </si>
  <si>
    <t>ค่าน้ำมัน</t>
  </si>
  <si>
    <t>บริษัท ปตท.จำกัดมหาชน</t>
  </si>
  <si>
    <t xml:space="preserve">ตามวงเงินที่ </t>
  </si>
  <si>
    <t>เดือน ธ.ค.66</t>
  </si>
  <si>
    <t>ธ.กรุงไทยกำหนด</t>
  </si>
  <si>
    <t xml:space="preserve"> 136,447.6 บาท</t>
  </si>
  <si>
    <t>ภายในวงเงินงบประมาณ</t>
  </si>
  <si>
    <t>4</t>
  </si>
  <si>
    <t>จัดชื้อวัสดุสำนักงาน</t>
  </si>
  <si>
    <t>ร้านอาทรพาณิชย์</t>
  </si>
  <si>
    <t>ใบสั่งชื้อ 1. / 2567</t>
  </si>
  <si>
    <t>จัดซื้อ</t>
  </si>
  <si>
    <t>3./2567</t>
  </si>
  <si>
    <t>วัสดุสำนักงาน</t>
  </si>
  <si>
    <t>ลงวันที่ 14 ธ.ค.66</t>
  </si>
  <si>
    <t>54,972.32 บาท</t>
  </si>
  <si>
    <t>ค่าไฟฟ้า ธ.ค.66</t>
  </si>
  <si>
    <t>การไฟฟ้านครหลวง</t>
  </si>
  <si>
    <t>7,7059.15 บาท</t>
  </si>
  <si>
    <t>ค่าประปา ธ.ค.66</t>
  </si>
  <si>
    <t>การประปานครหลวง</t>
  </si>
  <si>
    <t>ค่าไปรษณีย์ ธ.ค.66</t>
  </si>
  <si>
    <t>ไปรษณีย์ไทย</t>
  </si>
  <si>
    <t>ค่าโทรศัพท์ ธ.ค.66</t>
  </si>
  <si>
    <t xml:space="preserve"> TOT</t>
  </si>
  <si>
    <t>ตรวจแล้วถูกต้อง</t>
  </si>
  <si>
    <t>พ.ต.อ.</t>
  </si>
  <si>
    <t>(พรเทพ เฉลิมเกียรติ)</t>
  </si>
  <si>
    <t>ผกก.สน.สุทธิสาร</t>
  </si>
  <si>
    <t>2,485.14 บาท</t>
  </si>
  <si>
    <t>5,471.12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</si>
</sst>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0_-;\-* #,##0.00_-;_-* &quot;-&quot;??_-;_-@"/>
  </numFmts>
  <fonts count="9" x14ac:knownFonts="1">
    <font>
      <sz val="10"/>
      <color rgb="FF000000"/>
      <name val="Tahoma"/>
      <scheme val="minor"/>
    </font>
    <font>
      <sz val="10"/>
      <color rgb="FF000000"/>
      <name val="Tahoma"/>
      <scheme val="minor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Sarabun"/>
    </font>
    <font>
      <sz val="14"/>
      <color rgb="FF000000"/>
      <name val="Tahoma"/>
      <family val="2"/>
      <scheme val="minor"/>
    </font>
    <font>
      <sz val="14"/>
      <color theme="1"/>
      <name val="TH SarabunIT๙"/>
      <family val="2"/>
      <charset val="222"/>
    </font>
    <font>
      <sz val="14"/>
      <color rgb="FF000000"/>
      <name val="Sarabun"/>
      <charset val="222"/>
    </font>
    <font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/>
    <xf numFmtId="187" fontId="2" fillId="0" borderId="9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7" fontId="2" fillId="0" borderId="13" xfId="0" applyNumberFormat="1" applyFont="1" applyBorder="1" applyAlignment="1">
      <alignment horizontal="center" vertical="center"/>
    </xf>
    <xf numFmtId="187" fontId="6" fillId="0" borderId="14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87" fontId="2" fillId="0" borderId="1" xfId="0" applyNumberFormat="1" applyFont="1" applyBorder="1" applyAlignment="1">
      <alignment horizontal="left" vertical="center"/>
    </xf>
    <xf numFmtId="187" fontId="2" fillId="0" borderId="9" xfId="0" applyNumberFormat="1" applyFont="1" applyBorder="1" applyAlignment="1">
      <alignment horizontal="left" vertical="center"/>
    </xf>
    <xf numFmtId="187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7" fontId="2" fillId="0" borderId="20" xfId="0" applyNumberFormat="1" applyFont="1" applyBorder="1" applyAlignment="1">
      <alignment horizontal="center" vertical="center"/>
    </xf>
    <xf numFmtId="187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7" fontId="2" fillId="0" borderId="4" xfId="0" applyNumberFormat="1" applyFont="1" applyBorder="1" applyAlignment="1">
      <alignment horizontal="left" vertical="center"/>
    </xf>
    <xf numFmtId="187" fontId="2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7" fontId="8" fillId="0" borderId="11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87" fontId="2" fillId="0" borderId="6" xfId="0" applyNumberFormat="1" applyFont="1" applyBorder="1" applyAlignment="1">
      <alignment horizontal="left" vertical="center"/>
    </xf>
    <xf numFmtId="187" fontId="2" fillId="0" borderId="22" xfId="0" applyNumberFormat="1" applyFont="1" applyBorder="1" applyAlignment="1">
      <alignment horizontal="left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1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87" fontId="2" fillId="0" borderId="2" xfId="0" applyNumberFormat="1" applyFont="1" applyBorder="1" applyAlignment="1">
      <alignment horizontal="left" vertical="center"/>
    </xf>
    <xf numFmtId="187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7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87" fontId="2" fillId="0" borderId="0" xfId="0" applyNumberFormat="1" applyFont="1" applyBorder="1" applyAlignment="1">
      <alignment horizontal="left" vertical="center"/>
    </xf>
    <xf numFmtId="187" fontId="2" fillId="0" borderId="0" xfId="0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87" fontId="2" fillId="0" borderId="7" xfId="0" applyNumberFormat="1" applyFont="1" applyBorder="1" applyAlignment="1">
      <alignment horizontal="left" vertical="center"/>
    </xf>
    <xf numFmtId="187" fontId="2" fillId="0" borderId="7" xfId="0" applyNumberFormat="1" applyFont="1" applyBorder="1" applyAlignment="1">
      <alignment horizontal="center" vertical="center"/>
    </xf>
    <xf numFmtId="187" fontId="2" fillId="0" borderId="22" xfId="0" applyNumberFormat="1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/>
    </xf>
    <xf numFmtId="43" fontId="2" fillId="0" borderId="9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9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13" xfId="1" applyFont="1" applyBorder="1" applyAlignment="1">
      <alignment vertical="center"/>
    </xf>
    <xf numFmtId="43" fontId="3" fillId="0" borderId="0" xfId="1" applyFont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5" fontId="3" fillId="0" borderId="0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187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5" xfId="0" applyFont="1" applyBorder="1" applyAlignment="1"/>
    <xf numFmtId="187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257174</xdr:colOff>
      <xdr:row>33</xdr:row>
      <xdr:rowOff>19050</xdr:rowOff>
    </xdr:from>
    <xdr:to>
      <xdr:col>7</xdr:col>
      <xdr:colOff>1123949</xdr:colOff>
      <xdr:row>33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F5089DD-DE30-4F1A-8DD3-09CE133AF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</a:blip>
        <a:stretch>
          <a:fillRect/>
        </a:stretch>
      </xdr:blipFill>
      <xdr:spPr>
        <a:xfrm>
          <a:off x="6943724" y="9477375"/>
          <a:ext cx="866775" cy="295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40;&#3611;&#3612;&#3621;&#3585;&#3634;&#3619;&#3592;&#3633;&#3604;&#3595;&#3639;&#3657;&#3629;&#3592;&#3657;&#3634;&#3591;&#3619;&#3634;&#3618;&#3648;&#3604;&#3639;&#3629;&#3609;%20(&#3626;&#3609;.&#3626;&#3640;&#3607;&#3608;&#3636;&#3626;&#3634;&#3619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0">
          <cell r="C60">
            <v>54972.32</v>
          </cell>
          <cell r="D60">
            <v>54972.32</v>
          </cell>
          <cell r="E60" t="str">
            <v>เฉพาะเจาะจง</v>
          </cell>
          <cell r="F60" t="str">
            <v>ร้านอาทรพาณิชย์</v>
          </cell>
          <cell r="G60" t="str">
            <v>ร้านอาทรพาณิชย์</v>
          </cell>
          <cell r="H60" t="str">
            <v>มีคุณสมบัติถูกต้องครบถ้วน</v>
          </cell>
        </row>
        <row r="61">
          <cell r="H61" t="str">
            <v>และเสนอราคาต่ำสุด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69D8-49CA-47E6-BC9E-52942B844CC9}">
  <dimension ref="A1:Z879"/>
  <sheetViews>
    <sheetView tabSelected="1" topLeftCell="A13" workbookViewId="0">
      <selection activeCell="G32" sqref="G32"/>
    </sheetView>
  </sheetViews>
  <sheetFormatPr defaultColWidth="12.5703125" defaultRowHeight="15" customHeight="1" x14ac:dyDescent="0.25"/>
  <cols>
    <col min="1" max="1" width="4.7109375" style="2" customWidth="1"/>
    <col min="2" max="2" width="14.140625" style="2" customWidth="1"/>
    <col min="3" max="3" width="13.28515625" style="2" customWidth="1"/>
    <col min="4" max="4" width="13.5703125" style="2" customWidth="1"/>
    <col min="5" max="5" width="11.140625" style="2" customWidth="1"/>
    <col min="6" max="6" width="21.5703125" style="2" customWidth="1"/>
    <col min="7" max="7" width="21.85546875" style="2" customWidth="1"/>
    <col min="8" max="8" width="20.140625" style="2" customWidth="1"/>
    <col min="9" max="9" width="17.7109375" style="2" customWidth="1"/>
    <col min="10" max="26" width="7" style="2" customWidth="1"/>
    <col min="27" max="16384" width="12.5703125" style="2"/>
  </cols>
  <sheetData>
    <row r="1" spans="1:26" ht="20.25" customHeight="1" x14ac:dyDescent="0.3">
      <c r="A1" s="90" t="s">
        <v>0</v>
      </c>
      <c r="B1" s="91"/>
      <c r="C1" s="91"/>
      <c r="D1" s="91"/>
      <c r="E1" s="91"/>
      <c r="F1" s="91"/>
      <c r="G1" s="91"/>
      <c r="H1" s="91"/>
      <c r="I1" s="9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93" t="s">
        <v>1</v>
      </c>
      <c r="B2" s="94"/>
      <c r="C2" s="94"/>
      <c r="D2" s="94"/>
      <c r="E2" s="94"/>
      <c r="F2" s="94"/>
      <c r="G2" s="94"/>
      <c r="H2" s="94"/>
      <c r="I2" s="9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96" t="s">
        <v>2</v>
      </c>
      <c r="B3" s="97"/>
      <c r="C3" s="97"/>
      <c r="D3" s="97"/>
      <c r="E3" s="97"/>
      <c r="F3" s="97"/>
      <c r="G3" s="97"/>
      <c r="H3" s="97"/>
      <c r="I3" s="9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5">
      <c r="A4" s="3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8"/>
      <c r="B5" s="4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9" t="s">
        <v>19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25">
      <c r="A6" s="10"/>
      <c r="B6" s="4"/>
      <c r="C6" s="5" t="s">
        <v>14</v>
      </c>
      <c r="D6" s="5"/>
      <c r="E6" s="11"/>
      <c r="F6" s="11"/>
      <c r="G6" s="11" t="s">
        <v>20</v>
      </c>
      <c r="H6" s="11"/>
      <c r="I6" s="12" t="s">
        <v>21</v>
      </c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25">
      <c r="A7" s="13" t="s">
        <v>22</v>
      </c>
      <c r="B7" s="14" t="s">
        <v>23</v>
      </c>
      <c r="C7" s="15">
        <v>18442.810000000001</v>
      </c>
      <c r="D7" s="16">
        <v>18442.810000000001</v>
      </c>
      <c r="E7" s="17" t="s">
        <v>24</v>
      </c>
      <c r="F7" s="18" t="s">
        <v>25</v>
      </c>
      <c r="G7" s="18" t="s">
        <v>25</v>
      </c>
      <c r="H7" s="19" t="s">
        <v>26</v>
      </c>
      <c r="I7" s="20" t="s">
        <v>27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 x14ac:dyDescent="0.25">
      <c r="A8" s="21"/>
      <c r="B8" s="22" t="s">
        <v>28</v>
      </c>
      <c r="C8" s="23"/>
      <c r="D8" s="24"/>
      <c r="E8" s="4"/>
      <c r="F8" s="25" t="s">
        <v>29</v>
      </c>
      <c r="G8" s="25" t="s">
        <v>30</v>
      </c>
      <c r="H8" s="5" t="s">
        <v>31</v>
      </c>
      <c r="I8" s="26" t="s">
        <v>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25">
      <c r="A9" s="21"/>
      <c r="B9" s="22" t="s">
        <v>33</v>
      </c>
      <c r="C9" s="23"/>
      <c r="D9" s="24"/>
      <c r="E9" s="4"/>
      <c r="F9" s="27" t="s">
        <v>34</v>
      </c>
      <c r="G9" s="27" t="s">
        <v>34</v>
      </c>
      <c r="H9" s="5" t="s">
        <v>35</v>
      </c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25">
      <c r="A10" s="24"/>
      <c r="B10" s="28"/>
      <c r="C10" s="23"/>
      <c r="D10" s="24"/>
      <c r="E10" s="4"/>
      <c r="F10" s="29"/>
      <c r="G10" s="29"/>
      <c r="H10" s="5" t="s">
        <v>36</v>
      </c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5">
      <c r="A11" s="30"/>
      <c r="B11" s="31"/>
      <c r="C11" s="32"/>
      <c r="D11" s="33"/>
      <c r="E11" s="34"/>
      <c r="F11" s="11"/>
      <c r="G11" s="11"/>
      <c r="H11" s="11"/>
      <c r="I11" s="3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5">
      <c r="A12" s="13" t="s">
        <v>37</v>
      </c>
      <c r="B12" s="14" t="s">
        <v>38</v>
      </c>
      <c r="C12" s="15">
        <v>14400</v>
      </c>
      <c r="D12" s="16">
        <v>14400</v>
      </c>
      <c r="E12" s="17" t="s">
        <v>24</v>
      </c>
      <c r="F12" s="18" t="s">
        <v>39</v>
      </c>
      <c r="G12" s="18" t="s">
        <v>39</v>
      </c>
      <c r="H12" s="19" t="s">
        <v>26</v>
      </c>
      <c r="I12" s="20" t="s">
        <v>40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5">
      <c r="A13" s="24"/>
      <c r="B13" s="28" t="s">
        <v>41</v>
      </c>
      <c r="C13" s="23"/>
      <c r="D13" s="24"/>
      <c r="E13" s="4"/>
      <c r="F13" s="5" t="s">
        <v>42</v>
      </c>
      <c r="G13" s="5" t="s">
        <v>42</v>
      </c>
      <c r="H13" s="5" t="s">
        <v>31</v>
      </c>
      <c r="I13" s="26" t="s">
        <v>32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25">
      <c r="A14" s="24"/>
      <c r="B14" s="28" t="s">
        <v>33</v>
      </c>
      <c r="C14" s="23"/>
      <c r="D14" s="24"/>
      <c r="E14" s="4"/>
      <c r="F14" s="5" t="s">
        <v>29</v>
      </c>
      <c r="G14" s="5" t="s">
        <v>43</v>
      </c>
      <c r="H14" s="5" t="str">
        <f t="shared" ref="H14:H15" si="0">H9</f>
        <v>ภายในวงเงิน</v>
      </c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25">
      <c r="A15" s="24"/>
      <c r="B15" s="28" t="s">
        <v>44</v>
      </c>
      <c r="C15" s="23"/>
      <c r="D15" s="24"/>
      <c r="E15" s="4"/>
      <c r="F15" s="5" t="s">
        <v>45</v>
      </c>
      <c r="G15" s="5" t="s">
        <v>46</v>
      </c>
      <c r="H15" s="5" t="str">
        <f t="shared" si="0"/>
        <v>งบประมาณ</v>
      </c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 x14ac:dyDescent="0.25">
      <c r="A16" s="24"/>
      <c r="B16" s="22"/>
      <c r="C16" s="23"/>
      <c r="D16" s="24"/>
      <c r="E16" s="4"/>
      <c r="F16" s="29"/>
      <c r="G16" s="29"/>
      <c r="H16" s="5"/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5">
      <c r="A17" s="36" t="s">
        <v>47</v>
      </c>
      <c r="B17" s="37" t="s">
        <v>48</v>
      </c>
      <c r="C17" s="38">
        <v>136447.6</v>
      </c>
      <c r="D17" s="16">
        <v>136447.6</v>
      </c>
      <c r="E17" s="39" t="s">
        <v>24</v>
      </c>
      <c r="F17" s="40" t="s">
        <v>49</v>
      </c>
      <c r="G17" s="41" t="s">
        <v>49</v>
      </c>
      <c r="H17" s="3" t="s">
        <v>26</v>
      </c>
      <c r="I17" s="42" t="s">
        <v>50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24"/>
      <c r="B18" s="43" t="s">
        <v>51</v>
      </c>
      <c r="C18" s="44"/>
      <c r="D18" s="24"/>
      <c r="E18" s="45"/>
      <c r="F18" s="8" t="s">
        <v>29</v>
      </c>
      <c r="G18" s="45" t="s">
        <v>43</v>
      </c>
      <c r="H18" s="8" t="s">
        <v>31</v>
      </c>
      <c r="I18" s="46" t="s">
        <v>52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 x14ac:dyDescent="0.25">
      <c r="A19" s="24"/>
      <c r="B19" s="47"/>
      <c r="C19" s="44"/>
      <c r="D19" s="24"/>
      <c r="E19" s="45"/>
      <c r="F19" s="8" t="s">
        <v>53</v>
      </c>
      <c r="G19" s="45" t="s">
        <v>53</v>
      </c>
      <c r="H19" s="8" t="s">
        <v>54</v>
      </c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" hidden="1" customHeight="1" x14ac:dyDescent="0.25">
      <c r="A20" s="21" t="s">
        <v>55</v>
      </c>
      <c r="B20" s="47" t="s">
        <v>56</v>
      </c>
      <c r="C20" s="44">
        <v>54972.32</v>
      </c>
      <c r="D20" s="24">
        <v>54972.32</v>
      </c>
      <c r="E20" s="45" t="s">
        <v>24</v>
      </c>
      <c r="F20" s="48" t="s">
        <v>57</v>
      </c>
      <c r="G20" s="49" t="s">
        <v>57</v>
      </c>
      <c r="H20" s="8" t="s">
        <v>26</v>
      </c>
      <c r="I20" s="46" t="s">
        <v>58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5">
      <c r="A21" s="24"/>
      <c r="B21" s="43"/>
      <c r="C21" s="44"/>
      <c r="D21" s="24"/>
      <c r="E21" s="45"/>
      <c r="F21" s="8"/>
      <c r="G21" s="45"/>
      <c r="H21" s="8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25">
      <c r="A22" s="36">
        <v>4</v>
      </c>
      <c r="B22" s="50" t="s">
        <v>59</v>
      </c>
      <c r="C22" s="38">
        <f>[1]Sheet1!C60</f>
        <v>54972.32</v>
      </c>
      <c r="D22" s="16">
        <f>[1]Sheet1!D60</f>
        <v>54972.32</v>
      </c>
      <c r="E22" s="39" t="str">
        <f>[1]Sheet1!E60</f>
        <v>เฉพาะเจาะจง</v>
      </c>
      <c r="F22" s="3" t="str">
        <f>[1]Sheet1!F60</f>
        <v>ร้านอาทรพาณิชย์</v>
      </c>
      <c r="G22" s="39" t="str">
        <f>[1]Sheet1!G60</f>
        <v>ร้านอาทรพาณิชย์</v>
      </c>
      <c r="H22" s="3" t="str">
        <f>[1]Sheet1!H60</f>
        <v>มีคุณสมบัติถูกต้องครบถ้วน</v>
      </c>
      <c r="I22" s="51" t="s">
        <v>60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25">
      <c r="A23" s="24"/>
      <c r="B23" s="43" t="s">
        <v>61</v>
      </c>
      <c r="C23" s="44"/>
      <c r="D23" s="24"/>
      <c r="E23" s="45"/>
      <c r="F23" s="8" t="str">
        <f>$F$18</f>
        <v>ราคาที่เสนอ</v>
      </c>
      <c r="G23" s="45" t="str">
        <f>$G$18</f>
        <v>ราคาที่ตกลงซื้อ</v>
      </c>
      <c r="H23" s="8" t="str">
        <f>[1]Sheet1!H61</f>
        <v>และเสนอราคาต่ำสุด</v>
      </c>
      <c r="I23" s="46" t="s">
        <v>62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5">
      <c r="A24" s="33"/>
      <c r="B24" s="52"/>
      <c r="C24" s="53"/>
      <c r="D24" s="33"/>
      <c r="E24" s="54"/>
      <c r="F24" s="55" t="s">
        <v>63</v>
      </c>
      <c r="G24" s="54" t="str">
        <f>$F$24</f>
        <v>54,972.32 บาท</v>
      </c>
      <c r="H24" s="55"/>
      <c r="I24" s="5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25">
      <c r="A25" s="40">
        <v>5</v>
      </c>
      <c r="B25" s="41" t="s">
        <v>64</v>
      </c>
      <c r="C25" s="57">
        <v>77059.149999999994</v>
      </c>
      <c r="D25" s="58">
        <v>77059.149999999994</v>
      </c>
      <c r="E25" s="59" t="s">
        <v>24</v>
      </c>
      <c r="F25" s="36" t="s">
        <v>65</v>
      </c>
      <c r="G25" s="60" t="s">
        <v>65</v>
      </c>
      <c r="H25" s="3" t="s">
        <v>54</v>
      </c>
      <c r="I25" s="5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61"/>
      <c r="B26" s="62"/>
      <c r="C26" s="63"/>
      <c r="D26" s="62"/>
      <c r="E26" s="63"/>
      <c r="F26" s="64" t="s">
        <v>66</v>
      </c>
      <c r="G26" s="65" t="s">
        <v>66</v>
      </c>
      <c r="H26" s="62"/>
      <c r="I26" s="6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25">
      <c r="A27" s="66">
        <v>6</v>
      </c>
      <c r="B27" s="67" t="s">
        <v>67</v>
      </c>
      <c r="C27" s="68">
        <v>2485.14</v>
      </c>
      <c r="D27" s="69">
        <v>2485.14</v>
      </c>
      <c r="E27" s="70" t="s">
        <v>24</v>
      </c>
      <c r="F27" s="71" t="s">
        <v>68</v>
      </c>
      <c r="G27" s="72" t="s">
        <v>68</v>
      </c>
      <c r="H27" s="3" t="s">
        <v>54</v>
      </c>
      <c r="I27" s="7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9.25" customHeight="1" x14ac:dyDescent="0.25">
      <c r="A28" s="61"/>
      <c r="B28" s="62"/>
      <c r="C28" s="63"/>
      <c r="D28" s="62"/>
      <c r="E28" s="63"/>
      <c r="F28" s="73" t="s">
        <v>77</v>
      </c>
      <c r="G28" s="61" t="s">
        <v>77</v>
      </c>
      <c r="H28" s="62"/>
      <c r="I28" s="6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85">
      <c r="A29" s="74">
        <v>7</v>
      </c>
      <c r="B29" s="75" t="s">
        <v>69</v>
      </c>
      <c r="C29" s="76">
        <v>2485.14</v>
      </c>
      <c r="D29" s="77">
        <v>2485.14</v>
      </c>
      <c r="E29" s="78" t="s">
        <v>24</v>
      </c>
      <c r="F29" s="79" t="s">
        <v>70</v>
      </c>
      <c r="G29" s="79" t="s">
        <v>70</v>
      </c>
      <c r="H29" s="3" t="s">
        <v>54</v>
      </c>
      <c r="I29" s="78"/>
      <c r="J29" s="1"/>
      <c r="K29" s="1"/>
      <c r="L29" s="1"/>
      <c r="M29" s="1"/>
      <c r="N29" s="8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 x14ac:dyDescent="0.85">
      <c r="A30" s="74"/>
      <c r="B30" s="81"/>
      <c r="C30" s="78"/>
      <c r="D30" s="81"/>
      <c r="E30" s="78"/>
      <c r="F30" s="82" t="s">
        <v>77</v>
      </c>
      <c r="G30" s="83" t="s">
        <v>77</v>
      </c>
      <c r="H30" s="81"/>
      <c r="I30" s="78"/>
      <c r="J30" s="1"/>
      <c r="K30" s="1"/>
      <c r="L30" s="1"/>
      <c r="M30" s="1"/>
      <c r="N30" s="8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x14ac:dyDescent="0.25">
      <c r="A31" s="66">
        <v>8</v>
      </c>
      <c r="B31" s="67" t="s">
        <v>71</v>
      </c>
      <c r="C31" s="68">
        <v>5471.12</v>
      </c>
      <c r="D31" s="69">
        <v>5471.12</v>
      </c>
      <c r="E31" s="70" t="s">
        <v>24</v>
      </c>
      <c r="F31" s="79" t="s">
        <v>72</v>
      </c>
      <c r="G31" s="79" t="s">
        <v>72</v>
      </c>
      <c r="H31" s="3" t="s">
        <v>54</v>
      </c>
      <c r="I31" s="7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25">
      <c r="A32" s="63"/>
      <c r="B32" s="84"/>
      <c r="C32" s="78"/>
      <c r="D32" s="85"/>
      <c r="E32" s="78"/>
      <c r="F32" s="86" t="s">
        <v>78</v>
      </c>
      <c r="G32" s="83" t="s">
        <v>78</v>
      </c>
      <c r="H32" s="85"/>
      <c r="I32" s="6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 x14ac:dyDescent="0.25">
      <c r="A33" s="87"/>
      <c r="B33" s="67"/>
      <c r="C33" s="87"/>
      <c r="D33" s="87"/>
      <c r="E33" s="87"/>
      <c r="F33" s="87"/>
      <c r="G33" s="87"/>
      <c r="H33" s="67" t="s">
        <v>73</v>
      </c>
      <c r="I33" s="8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customHeight="1" x14ac:dyDescent="0.25">
      <c r="A34" s="85"/>
      <c r="B34" s="84"/>
      <c r="C34" s="85"/>
      <c r="D34" s="85"/>
      <c r="E34" s="85"/>
      <c r="F34" s="85"/>
      <c r="G34" s="88" t="s">
        <v>74</v>
      </c>
      <c r="H34" s="85"/>
      <c r="I34" s="8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25">
      <c r="A35" s="85"/>
      <c r="B35" s="84"/>
      <c r="C35" s="85"/>
      <c r="D35" s="85"/>
      <c r="E35" s="85"/>
      <c r="F35" s="85"/>
      <c r="G35" s="85"/>
      <c r="H35" s="84" t="s">
        <v>75</v>
      </c>
      <c r="I35" s="8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 x14ac:dyDescent="0.25">
      <c r="A36" s="85"/>
      <c r="B36" s="84"/>
      <c r="C36" s="85"/>
      <c r="D36" s="85"/>
      <c r="E36" s="85"/>
      <c r="F36" s="85"/>
      <c r="G36" s="85"/>
      <c r="H36" s="84" t="s">
        <v>76</v>
      </c>
      <c r="I36" s="8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x14ac:dyDescent="0.25">
      <c r="A37" s="85"/>
      <c r="B37" s="84"/>
      <c r="C37" s="85"/>
      <c r="D37" s="85"/>
      <c r="E37" s="85"/>
      <c r="F37" s="85"/>
      <c r="G37" s="85"/>
      <c r="H37" s="89">
        <v>24472</v>
      </c>
      <c r="I37" s="8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25">
      <c r="A38" s="85"/>
      <c r="B38" s="85"/>
      <c r="C38" s="85"/>
      <c r="D38" s="85"/>
      <c r="E38" s="85"/>
      <c r="F38" s="85"/>
      <c r="G38" s="85"/>
      <c r="H38" s="89"/>
      <c r="I38" s="8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26" ht="12.75" customHeight="1" x14ac:dyDescent="0.25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0:26" ht="12.75" customHeight="1" x14ac:dyDescent="0.25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0:26" ht="12.75" customHeight="1" x14ac:dyDescent="0.25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0:26" ht="12.75" customHeight="1" x14ac:dyDescent="0.25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0:26" ht="12.75" customHeight="1" x14ac:dyDescent="0.25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0:26" ht="12.75" customHeight="1" x14ac:dyDescent="0.25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0:26" ht="12.75" customHeight="1" x14ac:dyDescent="0.25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0:26" ht="12.75" customHeight="1" x14ac:dyDescent="0.25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0:26" ht="12.75" customHeight="1" x14ac:dyDescent="0.25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0:26" ht="12.75" customHeight="1" x14ac:dyDescent="0.25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0:26" ht="12.75" customHeight="1" x14ac:dyDescent="0.25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0:26" ht="12.75" customHeight="1" x14ac:dyDescent="0.25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0:26" ht="12.75" customHeight="1" x14ac:dyDescent="0.25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0:26" ht="12.75" customHeight="1" x14ac:dyDescent="0.25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0:26" ht="12.75" customHeight="1" x14ac:dyDescent="0.25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0:26" ht="12.75" customHeight="1" x14ac:dyDescent="0.25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0:26" ht="12.75" customHeight="1" x14ac:dyDescent="0.25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0:26" ht="12.75" customHeight="1" x14ac:dyDescent="0.25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0:26" ht="12.75" customHeight="1" x14ac:dyDescent="0.25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0:26" ht="12.75" customHeight="1" x14ac:dyDescent="0.25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0:26" ht="12.75" customHeight="1" x14ac:dyDescent="0.25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0:26" ht="12.75" customHeight="1" x14ac:dyDescent="0.25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0:26" ht="12.75" customHeight="1" x14ac:dyDescent="0.25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0:26" ht="12.75" customHeight="1" x14ac:dyDescent="0.25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0:26" ht="12.75" customHeight="1" x14ac:dyDescent="0.25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0:26" ht="12.75" customHeight="1" x14ac:dyDescent="0.25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0:26" ht="12.75" customHeight="1" x14ac:dyDescent="0.25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0:26" ht="12.75" customHeight="1" x14ac:dyDescent="0.25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0:26" ht="12.75" customHeight="1" x14ac:dyDescent="0.25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0:26" ht="12.75" customHeight="1" x14ac:dyDescent="0.25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0:26" ht="12.75" customHeight="1" x14ac:dyDescent="0.25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0:26" ht="12.75" customHeight="1" x14ac:dyDescent="0.25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1:26" ht="12.75" customHeight="1" x14ac:dyDescent="0.25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1:26" ht="12.75" customHeight="1" x14ac:dyDescent="0.25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1:26" ht="12.75" customHeight="1" x14ac:dyDescent="0.25"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1:26" ht="12.75" customHeight="1" x14ac:dyDescent="0.25"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1:26" ht="12.75" customHeight="1" x14ac:dyDescent="0.25"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1:26" ht="12.75" customHeight="1" x14ac:dyDescent="0.25"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1:26" ht="12.75" customHeight="1" x14ac:dyDescent="0.25"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1:26" ht="12.75" customHeight="1" x14ac:dyDescent="0.25"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1:26" ht="12.75" customHeight="1" x14ac:dyDescent="0.25"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1:26" ht="12.75" customHeight="1" x14ac:dyDescent="0.25"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1:26" ht="12.75" customHeight="1" x14ac:dyDescent="0.25"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1:26" ht="12.75" customHeight="1" x14ac:dyDescent="0.25"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1:26" ht="12.75" customHeight="1" x14ac:dyDescent="0.25"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1:26" ht="12.75" customHeight="1" x14ac:dyDescent="0.25"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1:26" ht="12.75" customHeight="1" x14ac:dyDescent="0.25">
      <c r="Q879" s="1"/>
      <c r="R879" s="1"/>
      <c r="S879" s="1"/>
      <c r="T879" s="1"/>
      <c r="U879" s="1"/>
      <c r="V879" s="1"/>
      <c r="W879" s="1"/>
      <c r="X879" s="1"/>
      <c r="Y879" s="1"/>
      <c r="Z879" s="1"/>
    </row>
  </sheetData>
  <mergeCells count="3">
    <mergeCell ref="A1:I1"/>
    <mergeCell ref="A2:I2"/>
    <mergeCell ref="A3:I3"/>
  </mergeCells>
  <pageMargins left="0" right="0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Phanut</cp:lastModifiedBy>
  <dcterms:created xsi:type="dcterms:W3CDTF">2024-03-13T03:54:02Z</dcterms:created>
  <dcterms:modified xsi:type="dcterms:W3CDTF">2024-03-13T04:11:11Z</dcterms:modified>
</cp:coreProperties>
</file>