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80580A4-1109-4DFC-9B30-A907E0E0D6F8}" xr6:coauthVersionLast="47" xr6:coauthVersionMax="47" xr10:uidLastSave="{00000000-0000-0000-0000-000000000000}"/>
  <bookViews>
    <workbookView xWindow="-120" yWindow="-120" windowWidth="29040" windowHeight="15720" xr2:uid="{2563A051-CDFC-4BE1-B3F2-4CB95D88203A}"/>
  </bookViews>
  <sheets>
    <sheet name="พ.ย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4" i="1"/>
  <c r="M35" i="1"/>
  <c r="M37" i="1"/>
  <c r="M38" i="1"/>
  <c r="M39" i="1"/>
  <c r="M40" i="1"/>
  <c r="M41" i="1"/>
  <c r="M42" i="1"/>
  <c r="M43" i="1"/>
  <c r="M44" i="1"/>
  <c r="M45" i="1"/>
  <c r="I17" i="1"/>
  <c r="I18" i="1"/>
  <c r="I20" i="1"/>
  <c r="N9" i="1" s="1"/>
  <c r="I23" i="1"/>
  <c r="I24" i="1"/>
  <c r="I25" i="1"/>
  <c r="I26" i="1"/>
  <c r="I27" i="1"/>
  <c r="I9" i="1"/>
  <c r="I10" i="1"/>
  <c r="I11" i="1"/>
  <c r="I13" i="1"/>
  <c r="I14" i="1"/>
  <c r="G27" i="1"/>
  <c r="F24" i="1"/>
  <c r="F11" i="1"/>
  <c r="G8" i="1"/>
  <c r="G19" i="1" s="1"/>
  <c r="N12" i="1" l="1"/>
  <c r="N8" i="1"/>
  <c r="N11" i="1"/>
  <c r="N10" i="1"/>
</calcChain>
</file>

<file path=xl/sharedStrings.xml><?xml version="1.0" encoding="utf-8"?>
<sst xmlns="http://schemas.openxmlformats.org/spreadsheetml/2006/main" count="109" uniqueCount="92">
  <si>
    <t xml:space="preserve">สถิติฐานความผิดคดีอาญา (คดี 4 กลุ่ม)  </t>
  </si>
  <si>
    <t>ประจำปีงบประมาณ พ.ศ. 2567 สถานีตำรวจนครบาลสุทธิสาร</t>
  </si>
  <si>
    <t>ประจำเดือน พฤศจิกายน พ.ศ.2566 ตั้งแต่วันที่ 1 พฤศจิกายน 2566 ถึง 30 พฤศจิกายน 2566 จำนวนคดีที่รับคำร้องทุกข์ 56 คดี  จับกุมได้ 48 คดี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</si>
  <si>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</si>
  <si>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</si>
  <si>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</si>
  <si>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</si>
  <si>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</si>
  <si>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ผลการปฏิบัติ(%)</t>
  </si>
  <si>
    <t>อัตราความผิดต่อประชากรแสน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</si>
  <si>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</si>
  <si>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</si>
  <si>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</si>
  <si>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</si>
  <si>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</si>
  <si>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</si>
  <si>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</si>
  <si>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</si>
  <si>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</si>
  <si>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0</t>
  </si>
  <si>
    <t>3.17 พ.ร.บ.ทวงถามหนี้</t>
  </si>
  <si>
    <t>1.4 ทำร้ายร่างกาย</t>
  </si>
  <si>
    <t>4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</si>
  <si>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</si>
  <si>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</si>
  <si>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</si>
  <si>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</si>
  <si>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</si>
  <si>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</si>
  <si>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</si>
  <si>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</si>
  <si>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</si>
  <si>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</si>
  <si>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</si>
  <si>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</si>
  <si>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</si>
  <si>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</si>
  <si>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</si>
  <si>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</si>
  <si>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</si>
  <si>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</si>
  <si>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</si>
  <si>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</si>
  <si>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</si>
  <si>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</si>
  <si>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</si>
  <si>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</si>
  <si>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</si>
  <si>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</si>
  <si>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</si>
  <si>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</si>
  <si>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</si>
  <si>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</si>
  <si>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</si>
  <si>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</si>
  <si>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</si>
  <si>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</si>
  <si>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</si>
  <si>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</si>
  <si>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</si>
  <si>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</si>
  <si>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</si>
  <si>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</si>
  <si>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</si>
  <si>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</si>
  <si>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</si>
  <si>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</si>
  <si>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</si>
  <si>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</si>
  <si>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</si>
  <si>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</si>
  <si>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3.5 พ.ร.บ.เครื่องหมายการค้า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</si>
  <si>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</si>
  <si>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</si>
  <si>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</si>
  <si>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</si>
  <si>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</si>
  <si>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</si>
  <si>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</si>
  <si>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</si>
  <si>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</si>
  <si>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</si>
  <si>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</si>
  <si>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</si>
  <si>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</si>
  <si>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</si>
  <si>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</si>
  <si>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</si>
  <si>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ข้อมูล ณ วันที่ 30 พ.ย.66</t>
  </si>
  <si>
    <t>4.3.4 การพนันอื่นๆ</t>
  </si>
  <si>
    <t>4.4ความผิดเกี่ยวกับวัสดุ สื่อสิ่งพิมพ์ลามกอนาจร</t>
  </si>
  <si>
    <t>4.5 ความผืดเกี่ยวกับ พ.ร.บ.คนเข้าเมือง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</si>
</sst>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/>
    <xf numFmtId="17" fontId="3" fillId="0" borderId="3" xfId="0" quotePrefix="1" applyNumberFormat="1" applyFont="1" applyBorder="1" applyAlignment="1">
      <alignment horizontal="center" vertical="center" wrapText="1"/>
    </xf>
    <xf numFmtId="17" fontId="3" fillId="0" borderId="2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" fontId="3" fillId="0" borderId="13" xfId="0" quotePrefix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17" xfId="0" applyFont="1" applyBorder="1"/>
    <xf numFmtId="0" fontId="1" fillId="0" borderId="0" xfId="0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Border="1"/>
    <xf numFmtId="0" fontId="1" fillId="0" borderId="18" xfId="0" applyFont="1" applyBorder="1"/>
    <xf numFmtId="2" fontId="3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25" xfId="0" applyFont="1" applyBorder="1"/>
    <xf numFmtId="0" fontId="1" fillId="0" borderId="21" xfId="0" applyFont="1" applyBorder="1"/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24" xfId="0" applyFont="1" applyBorder="1"/>
    <xf numFmtId="0" fontId="1" fillId="0" borderId="28" xfId="0" applyFont="1" applyBorder="1"/>
    <xf numFmtId="0" fontId="1" fillId="0" borderId="21" xfId="0" applyFont="1" applyBorder="1" applyAlignment="1">
      <alignment vertical="center"/>
    </xf>
    <xf numFmtId="0" fontId="1" fillId="0" borderId="23" xfId="0" applyFont="1" applyBorder="1"/>
    <xf numFmtId="0" fontId="1" fillId="0" borderId="23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11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left"/>
    </xf>
    <xf numFmtId="0" fontId="4" fillId="0" borderId="31" xfId="0" applyFont="1" applyBorder="1"/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2E7BE-FE43-4D02-8ED9-18D794138F91}">
  <dimension ref="A1:Z1028"/>
  <sheetViews>
    <sheetView tabSelected="1" topLeftCell="B22" zoomScale="80" zoomScaleNormal="80" workbookViewId="0">
      <selection activeCell="T18" sqref="T18"/>
    </sheetView>
  </sheetViews>
  <sheetFormatPr defaultColWidth="12.625" defaultRowHeight="15" customHeight="1" x14ac:dyDescent="0.55000000000000004"/>
  <cols>
    <col min="1" max="1" width="5.625" style="2" hidden="1" customWidth="1"/>
    <col min="2" max="2" width="41.375" style="2" customWidth="1"/>
    <col min="3" max="3" width="12.75" style="2" customWidth="1"/>
    <col min="4" max="4" width="12.625" style="2" customWidth="1"/>
    <col min="5" max="5" width="11.75" style="2" customWidth="1"/>
    <col min="6" max="6" width="11.25" style="2" customWidth="1"/>
    <col min="7" max="7" width="11.75" style="2" customWidth="1"/>
    <col min="8" max="8" width="7" style="2" customWidth="1"/>
    <col min="9" max="9" width="15.25" style="2" customWidth="1"/>
    <col min="10" max="10" width="52.125" style="2" customWidth="1"/>
    <col min="11" max="26" width="8.625" style="2" customWidth="1"/>
    <col min="27" max="16384" width="12.625" style="2"/>
  </cols>
  <sheetData>
    <row r="1" spans="1:26" ht="21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55000000000000004">
      <c r="A2" s="51"/>
      <c r="B2" s="52"/>
      <c r="C2" s="52"/>
      <c r="D2" s="52"/>
      <c r="E2" s="52"/>
      <c r="F2" s="52"/>
      <c r="G2" s="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53" t="s">
        <v>0</v>
      </c>
      <c r="B3" s="52"/>
      <c r="C3" s="52"/>
      <c r="D3" s="52"/>
      <c r="E3" s="52"/>
      <c r="F3" s="52"/>
      <c r="G3" s="5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55000000000000004">
      <c r="A4" s="53" t="s">
        <v>1</v>
      </c>
      <c r="B4" s="52"/>
      <c r="C4" s="52"/>
      <c r="D4" s="52"/>
      <c r="E4" s="52"/>
      <c r="F4" s="52"/>
      <c r="G4" s="5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5000000000000004">
      <c r="A5" s="54" t="s">
        <v>2</v>
      </c>
      <c r="B5" s="55"/>
      <c r="C5" s="55"/>
      <c r="D5" s="55"/>
      <c r="E5" s="55"/>
      <c r="F5" s="55"/>
      <c r="G5" s="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55000000000000004">
      <c r="A6" s="56" t="s">
        <v>3</v>
      </c>
      <c r="B6" s="56" t="s">
        <v>4</v>
      </c>
      <c r="C6" s="3" t="s">
        <v>5</v>
      </c>
      <c r="D6" s="59" t="s">
        <v>6</v>
      </c>
      <c r="E6" s="60"/>
      <c r="F6" s="56" t="s">
        <v>7</v>
      </c>
      <c r="G6" s="61" t="s">
        <v>8</v>
      </c>
      <c r="H6" s="63" t="s">
        <v>9</v>
      </c>
      <c r="I6" s="63"/>
      <c r="J6" s="64" t="s">
        <v>4</v>
      </c>
      <c r="K6" s="3" t="s">
        <v>5</v>
      </c>
      <c r="L6" s="59" t="s">
        <v>6</v>
      </c>
      <c r="M6" s="80"/>
      <c r="N6" s="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" customHeight="1" x14ac:dyDescent="0.55000000000000004">
      <c r="A7" s="57"/>
      <c r="B7" s="58"/>
      <c r="C7" s="4" t="s">
        <v>10</v>
      </c>
      <c r="D7" s="5" t="s">
        <v>10</v>
      </c>
      <c r="E7" s="5" t="s">
        <v>11</v>
      </c>
      <c r="F7" s="58"/>
      <c r="G7" s="62"/>
      <c r="H7" s="63"/>
      <c r="I7" s="63"/>
      <c r="J7" s="65"/>
      <c r="K7" s="6" t="s">
        <v>10</v>
      </c>
      <c r="L7" s="7" t="s">
        <v>10</v>
      </c>
      <c r="M7" s="8" t="s">
        <v>11</v>
      </c>
      <c r="N7" s="81" t="s">
        <v>60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55000000000000004">
      <c r="A8" s="9">
        <v>1</v>
      </c>
      <c r="B8" s="10" t="s">
        <v>12</v>
      </c>
      <c r="C8" s="11">
        <v>4</v>
      </c>
      <c r="D8" s="12">
        <v>4</v>
      </c>
      <c r="E8" s="12">
        <v>4</v>
      </c>
      <c r="F8" s="13">
        <v>77.180000000000007</v>
      </c>
      <c r="G8" s="14">
        <f>$F$9</f>
        <v>100</v>
      </c>
      <c r="H8" s="66">
        <v>7.0000000000000007E-2</v>
      </c>
      <c r="I8" s="67"/>
      <c r="J8" s="15" t="s">
        <v>13</v>
      </c>
      <c r="K8" s="82">
        <v>0</v>
      </c>
      <c r="L8" s="27">
        <v>0</v>
      </c>
      <c r="M8" s="46">
        <v>0</v>
      </c>
      <c r="N8" s="83">
        <f t="shared" ref="N8:N12" si="0">$I$20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55000000000000004">
      <c r="A9" s="9"/>
      <c r="B9" s="17" t="s">
        <v>14</v>
      </c>
      <c r="C9" s="18">
        <v>0</v>
      </c>
      <c r="D9" s="19">
        <v>0</v>
      </c>
      <c r="E9" s="19">
        <v>0</v>
      </c>
      <c r="F9" s="20">
        <v>100</v>
      </c>
      <c r="G9" s="20">
        <v>0</v>
      </c>
      <c r="H9" s="21"/>
      <c r="I9" s="73">
        <f t="shared" ref="I9:I14" si="1">$G$10</f>
        <v>0</v>
      </c>
      <c r="J9" s="23" t="s">
        <v>15</v>
      </c>
      <c r="K9" s="84">
        <v>0</v>
      </c>
      <c r="L9" s="29">
        <v>0</v>
      </c>
      <c r="M9" s="85">
        <v>0</v>
      </c>
      <c r="N9" s="86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55000000000000004">
      <c r="A10" s="9"/>
      <c r="B10" s="17" t="s">
        <v>16</v>
      </c>
      <c r="C10" s="18">
        <v>0</v>
      </c>
      <c r="D10" s="19">
        <v>0</v>
      </c>
      <c r="E10" s="19">
        <v>0</v>
      </c>
      <c r="F10" s="24">
        <v>50</v>
      </c>
      <c r="G10" s="24">
        <v>0</v>
      </c>
      <c r="H10" s="21"/>
      <c r="I10" s="73">
        <f t="shared" si="1"/>
        <v>0</v>
      </c>
      <c r="J10" s="23" t="s">
        <v>17</v>
      </c>
      <c r="K10" s="84">
        <v>0</v>
      </c>
      <c r="L10" s="29">
        <v>0</v>
      </c>
      <c r="M10" s="85">
        <v>0</v>
      </c>
      <c r="N10" s="86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55000000000000004">
      <c r="A11" s="9"/>
      <c r="B11" s="17" t="s">
        <v>18</v>
      </c>
      <c r="C11" s="18" t="s">
        <v>19</v>
      </c>
      <c r="D11" s="19">
        <v>0</v>
      </c>
      <c r="E11" s="19">
        <v>0</v>
      </c>
      <c r="F11" s="24">
        <f t="shared" ref="F11:F24" si="2">$F$9</f>
        <v>100</v>
      </c>
      <c r="G11" s="24">
        <v>0</v>
      </c>
      <c r="H11" s="21"/>
      <c r="I11" s="73">
        <f t="shared" si="1"/>
        <v>0</v>
      </c>
      <c r="J11" s="23" t="s">
        <v>20</v>
      </c>
      <c r="K11" s="84">
        <v>0</v>
      </c>
      <c r="L11" s="33">
        <v>0</v>
      </c>
      <c r="M11" s="85">
        <v>0</v>
      </c>
      <c r="N11" s="86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55000000000000004">
      <c r="A12" s="9"/>
      <c r="B12" s="17" t="s">
        <v>21</v>
      </c>
      <c r="C12" s="18" t="s">
        <v>22</v>
      </c>
      <c r="D12" s="19">
        <v>4</v>
      </c>
      <c r="E12" s="19">
        <v>4</v>
      </c>
      <c r="F12" s="24">
        <v>84.34</v>
      </c>
      <c r="G12" s="24">
        <v>100</v>
      </c>
      <c r="H12" s="21"/>
      <c r="I12" s="73">
        <v>7.0000000000000007E-2</v>
      </c>
      <c r="J12" s="15" t="s">
        <v>23</v>
      </c>
      <c r="K12" s="46">
        <v>0</v>
      </c>
      <c r="L12" s="27">
        <v>0</v>
      </c>
      <c r="M12" s="27">
        <v>0</v>
      </c>
      <c r="N12" s="83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55000000000000004">
      <c r="A13" s="9"/>
      <c r="B13" s="17" t="s">
        <v>24</v>
      </c>
      <c r="C13" s="18" t="s">
        <v>19</v>
      </c>
      <c r="D13" s="19">
        <v>0</v>
      </c>
      <c r="E13" s="19">
        <v>0</v>
      </c>
      <c r="F13" s="24">
        <v>66.67</v>
      </c>
      <c r="G13" s="24">
        <v>0</v>
      </c>
      <c r="H13" s="21"/>
      <c r="I13" s="73">
        <f t="shared" si="1"/>
        <v>0</v>
      </c>
      <c r="J13" s="68" t="s">
        <v>4</v>
      </c>
      <c r="K13" s="69"/>
      <c r="L13" s="71" t="s">
        <v>25</v>
      </c>
      <c r="M13" s="72"/>
      <c r="N13" s="2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55000000000000004">
      <c r="A14" s="9"/>
      <c r="B14" s="17" t="s">
        <v>26</v>
      </c>
      <c r="C14" s="18" t="s">
        <v>19</v>
      </c>
      <c r="D14" s="19">
        <v>0</v>
      </c>
      <c r="E14" s="19">
        <v>0</v>
      </c>
      <c r="F14" s="24">
        <v>65.31</v>
      </c>
      <c r="G14" s="24">
        <v>0</v>
      </c>
      <c r="H14" s="21"/>
      <c r="I14" s="73">
        <f t="shared" si="1"/>
        <v>0</v>
      </c>
      <c r="J14" s="70"/>
      <c r="K14" s="87"/>
      <c r="L14" s="12" t="s">
        <v>10</v>
      </c>
      <c r="M14" s="12" t="s">
        <v>11</v>
      </c>
      <c r="N14" s="2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55000000000000004">
      <c r="A15" s="25">
        <v>2</v>
      </c>
      <c r="B15" s="26" t="s">
        <v>27</v>
      </c>
      <c r="C15" s="27">
        <v>8</v>
      </c>
      <c r="D15" s="27">
        <v>4</v>
      </c>
      <c r="E15" s="27">
        <v>4</v>
      </c>
      <c r="F15" s="28">
        <v>51.98</v>
      </c>
      <c r="G15" s="28">
        <v>50</v>
      </c>
      <c r="H15" s="66">
        <v>0.15</v>
      </c>
      <c r="I15" s="67"/>
      <c r="J15" s="26" t="s">
        <v>28</v>
      </c>
      <c r="K15" s="16"/>
      <c r="L15" s="46">
        <v>4</v>
      </c>
      <c r="M15" s="27">
        <v>9</v>
      </c>
      <c r="N15" s="2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55000000000000004">
      <c r="A16" s="25"/>
      <c r="B16" s="21" t="s">
        <v>29</v>
      </c>
      <c r="C16" s="29">
        <v>0</v>
      </c>
      <c r="D16" s="29">
        <v>0</v>
      </c>
      <c r="E16" s="29">
        <v>0</v>
      </c>
      <c r="F16" s="30">
        <v>0</v>
      </c>
      <c r="G16" s="30">
        <v>0</v>
      </c>
      <c r="H16" s="21"/>
      <c r="I16" s="73">
        <v>0</v>
      </c>
      <c r="J16" s="31" t="s">
        <v>30</v>
      </c>
      <c r="K16" s="22"/>
      <c r="L16" s="88">
        <v>1</v>
      </c>
      <c r="M16" s="75">
        <f t="shared" ref="M16:M45" si="3">L16</f>
        <v>1</v>
      </c>
      <c r="N16" s="2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55000000000000004">
      <c r="A17" s="25"/>
      <c r="B17" s="21" t="s">
        <v>31</v>
      </c>
      <c r="C17" s="29">
        <v>0</v>
      </c>
      <c r="D17" s="29">
        <v>0</v>
      </c>
      <c r="E17" s="29">
        <v>0</v>
      </c>
      <c r="F17" s="30">
        <v>50</v>
      </c>
      <c r="G17" s="30">
        <v>0</v>
      </c>
      <c r="H17" s="21"/>
      <c r="I17" s="73">
        <f t="shared" ref="I17:I27" si="4">$G$17</f>
        <v>0</v>
      </c>
      <c r="J17" s="31" t="s">
        <v>32</v>
      </c>
      <c r="K17" s="22"/>
      <c r="L17" s="85">
        <v>1</v>
      </c>
      <c r="M17" s="29">
        <f t="shared" si="3"/>
        <v>1</v>
      </c>
      <c r="N17" s="2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55000000000000004">
      <c r="A18" s="25"/>
      <c r="B18" s="21" t="s">
        <v>33</v>
      </c>
      <c r="C18" s="29">
        <v>0</v>
      </c>
      <c r="D18" s="29">
        <v>0</v>
      </c>
      <c r="E18" s="29">
        <v>0</v>
      </c>
      <c r="F18" s="30">
        <v>85.71</v>
      </c>
      <c r="G18" s="30">
        <v>0</v>
      </c>
      <c r="H18" s="21"/>
      <c r="I18" s="73">
        <f t="shared" si="4"/>
        <v>0</v>
      </c>
      <c r="J18" s="31" t="s">
        <v>34</v>
      </c>
      <c r="K18" s="22"/>
      <c r="L18" s="85">
        <v>0</v>
      </c>
      <c r="M18" s="29">
        <f t="shared" si="3"/>
        <v>0</v>
      </c>
      <c r="N18" s="2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55000000000000004">
      <c r="A19" s="25"/>
      <c r="B19" s="21" t="s">
        <v>35</v>
      </c>
      <c r="C19" s="29">
        <v>1</v>
      </c>
      <c r="D19" s="29">
        <v>1</v>
      </c>
      <c r="E19" s="29">
        <v>1</v>
      </c>
      <c r="F19" s="30">
        <v>47.85</v>
      </c>
      <c r="G19" s="30">
        <f t="shared" ref="G19" si="5">$G$8</f>
        <v>100</v>
      </c>
      <c r="H19" s="21"/>
      <c r="I19" s="73">
        <v>0.02</v>
      </c>
      <c r="J19" s="31" t="s">
        <v>36</v>
      </c>
      <c r="K19" s="22"/>
      <c r="L19" s="85">
        <v>0</v>
      </c>
      <c r="M19" s="29">
        <f t="shared" si="3"/>
        <v>0</v>
      </c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55000000000000004">
      <c r="A20" s="25"/>
      <c r="B20" s="21" t="s">
        <v>37</v>
      </c>
      <c r="C20" s="29">
        <v>0</v>
      </c>
      <c r="D20" s="29">
        <v>0</v>
      </c>
      <c r="E20" s="29">
        <v>0</v>
      </c>
      <c r="F20" s="30">
        <v>80</v>
      </c>
      <c r="G20" s="30">
        <v>0</v>
      </c>
      <c r="H20" s="21"/>
      <c r="I20" s="73">
        <f t="shared" si="4"/>
        <v>0</v>
      </c>
      <c r="J20" s="31" t="s">
        <v>38</v>
      </c>
      <c r="K20" s="22"/>
      <c r="L20" s="85">
        <v>0</v>
      </c>
      <c r="M20" s="29">
        <f t="shared" si="3"/>
        <v>0</v>
      </c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55000000000000004">
      <c r="A21" s="25"/>
      <c r="B21" s="21" t="s">
        <v>39</v>
      </c>
      <c r="C21" s="29">
        <v>4</v>
      </c>
      <c r="D21" s="29">
        <v>4</v>
      </c>
      <c r="E21" s="29">
        <v>4</v>
      </c>
      <c r="F21" s="30">
        <v>41.47</v>
      </c>
      <c r="G21" s="30">
        <v>75</v>
      </c>
      <c r="H21" s="21"/>
      <c r="I21" s="73">
        <v>7.0000000000000007E-2</v>
      </c>
      <c r="J21" s="31" t="s">
        <v>40</v>
      </c>
      <c r="K21" s="22"/>
      <c r="L21" s="85">
        <v>0</v>
      </c>
      <c r="M21" s="29">
        <f t="shared" si="3"/>
        <v>0</v>
      </c>
      <c r="N21" s="2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55000000000000004">
      <c r="A22" s="25"/>
      <c r="B22" s="21" t="s">
        <v>41</v>
      </c>
      <c r="C22" s="29">
        <v>3</v>
      </c>
      <c r="D22" s="29">
        <v>3</v>
      </c>
      <c r="E22" s="29">
        <v>3</v>
      </c>
      <c r="F22" s="30">
        <v>56.77</v>
      </c>
      <c r="G22" s="30">
        <v>0</v>
      </c>
      <c r="H22" s="21"/>
      <c r="I22" s="73">
        <v>0.05</v>
      </c>
      <c r="J22" s="31" t="s">
        <v>42</v>
      </c>
      <c r="K22" s="22"/>
      <c r="L22" s="85">
        <v>0</v>
      </c>
      <c r="M22" s="29">
        <f t="shared" si="3"/>
        <v>0</v>
      </c>
      <c r="N22" s="2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55000000000000004">
      <c r="A23" s="25"/>
      <c r="B23" s="21" t="s">
        <v>43</v>
      </c>
      <c r="C23" s="29">
        <v>0</v>
      </c>
      <c r="D23" s="29">
        <v>0</v>
      </c>
      <c r="E23" s="29">
        <v>0</v>
      </c>
      <c r="F23" s="30">
        <v>75.38</v>
      </c>
      <c r="G23" s="30">
        <v>0</v>
      </c>
      <c r="H23" s="21"/>
      <c r="I23" s="73">
        <f t="shared" si="4"/>
        <v>0</v>
      </c>
      <c r="J23" s="31" t="s">
        <v>44</v>
      </c>
      <c r="K23" s="22"/>
      <c r="L23" s="85">
        <v>0</v>
      </c>
      <c r="M23" s="29">
        <f t="shared" si="3"/>
        <v>0</v>
      </c>
      <c r="N23" s="2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55000000000000004">
      <c r="A24" s="25"/>
      <c r="B24" s="21" t="s">
        <v>45</v>
      </c>
      <c r="C24" s="29">
        <v>0</v>
      </c>
      <c r="D24" s="29">
        <v>0</v>
      </c>
      <c r="E24" s="29">
        <v>0</v>
      </c>
      <c r="F24" s="30">
        <f t="shared" si="2"/>
        <v>100</v>
      </c>
      <c r="G24" s="30">
        <v>0</v>
      </c>
      <c r="H24" s="21"/>
      <c r="I24" s="73">
        <f t="shared" si="4"/>
        <v>0</v>
      </c>
      <c r="J24" s="31" t="s">
        <v>46</v>
      </c>
      <c r="K24" s="22"/>
      <c r="L24" s="85">
        <v>0</v>
      </c>
      <c r="M24" s="29">
        <f t="shared" si="3"/>
        <v>0</v>
      </c>
      <c r="N24" s="2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55000000000000004">
      <c r="A25" s="25"/>
      <c r="B25" s="21" t="s">
        <v>47</v>
      </c>
      <c r="C25" s="29">
        <v>0</v>
      </c>
      <c r="D25" s="29">
        <v>0</v>
      </c>
      <c r="E25" s="29">
        <v>0</v>
      </c>
      <c r="F25" s="30">
        <v>0</v>
      </c>
      <c r="G25" s="30">
        <v>0</v>
      </c>
      <c r="H25" s="21"/>
      <c r="I25" s="73">
        <f t="shared" si="4"/>
        <v>0</v>
      </c>
      <c r="J25" s="31" t="s">
        <v>48</v>
      </c>
      <c r="K25" s="22"/>
      <c r="L25" s="85">
        <v>0</v>
      </c>
      <c r="M25" s="29">
        <f t="shared" si="3"/>
        <v>0</v>
      </c>
      <c r="N25" s="2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55000000000000004">
      <c r="A26" s="25"/>
      <c r="B26" s="21" t="s">
        <v>49</v>
      </c>
      <c r="C26" s="29">
        <v>0</v>
      </c>
      <c r="D26" s="29">
        <v>0</v>
      </c>
      <c r="E26" s="29">
        <v>0</v>
      </c>
      <c r="F26" s="30">
        <v>0</v>
      </c>
      <c r="G26" s="30">
        <v>0</v>
      </c>
      <c r="H26" s="21"/>
      <c r="I26" s="73">
        <f t="shared" si="4"/>
        <v>0</v>
      </c>
      <c r="J26" s="31" t="s">
        <v>50</v>
      </c>
      <c r="K26" s="22"/>
      <c r="L26" s="85">
        <v>1</v>
      </c>
      <c r="M26" s="29">
        <f t="shared" si="3"/>
        <v>1</v>
      </c>
      <c r="N26" s="2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55000000000000004">
      <c r="A27" s="25"/>
      <c r="B27" s="21" t="s">
        <v>51</v>
      </c>
      <c r="C27" s="33">
        <v>0</v>
      </c>
      <c r="D27" s="33">
        <v>0</v>
      </c>
      <c r="E27" s="33">
        <v>0</v>
      </c>
      <c r="F27" s="34">
        <v>64.290000000000006</v>
      </c>
      <c r="G27" s="34">
        <f>$G$25</f>
        <v>0</v>
      </c>
      <c r="H27" s="35"/>
      <c r="I27" s="79">
        <f t="shared" si="4"/>
        <v>0</v>
      </c>
      <c r="J27" s="31" t="s">
        <v>52</v>
      </c>
      <c r="K27" s="22"/>
      <c r="L27" s="85">
        <v>0</v>
      </c>
      <c r="M27" s="29">
        <f t="shared" si="3"/>
        <v>0</v>
      </c>
      <c r="N27" s="2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55000000000000004">
      <c r="A28" s="25"/>
      <c r="B28" s="37" t="s">
        <v>53</v>
      </c>
      <c r="C28" s="32">
        <v>0</v>
      </c>
      <c r="D28" s="32">
        <v>0</v>
      </c>
      <c r="E28" s="32">
        <v>0</v>
      </c>
      <c r="F28" s="38"/>
      <c r="G28" s="38"/>
      <c r="H28" s="32"/>
      <c r="I28" s="22"/>
      <c r="J28" s="31" t="s">
        <v>54</v>
      </c>
      <c r="K28" s="22"/>
      <c r="L28" s="85">
        <v>1</v>
      </c>
      <c r="M28" s="29">
        <f t="shared" si="3"/>
        <v>1</v>
      </c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55000000000000004">
      <c r="A29" s="25"/>
      <c r="B29" s="35" t="s">
        <v>55</v>
      </c>
      <c r="C29" s="39">
        <v>0</v>
      </c>
      <c r="D29" s="39">
        <v>0</v>
      </c>
      <c r="E29" s="39">
        <v>0</v>
      </c>
      <c r="F29" s="40"/>
      <c r="G29" s="40"/>
      <c r="H29" s="39"/>
      <c r="I29" s="22"/>
      <c r="J29" s="31" t="s">
        <v>56</v>
      </c>
      <c r="K29" s="22"/>
      <c r="L29" s="85">
        <v>0</v>
      </c>
      <c r="M29" s="29">
        <f t="shared" si="3"/>
        <v>0</v>
      </c>
      <c r="N29" s="2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55000000000000004">
      <c r="A30" s="25"/>
      <c r="B30" s="63" t="s">
        <v>4</v>
      </c>
      <c r="C30" s="63"/>
      <c r="D30" s="63"/>
      <c r="E30" s="63"/>
      <c r="F30" s="12" t="s">
        <v>5</v>
      </c>
      <c r="G30" s="63" t="s">
        <v>25</v>
      </c>
      <c r="H30" s="63"/>
      <c r="I30" s="63"/>
      <c r="J30" s="31" t="s">
        <v>57</v>
      </c>
      <c r="K30" s="22"/>
      <c r="L30" s="85">
        <v>0</v>
      </c>
      <c r="M30" s="29">
        <f t="shared" si="3"/>
        <v>0</v>
      </c>
      <c r="N30" s="2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55000000000000004">
      <c r="A31" s="25"/>
      <c r="B31" s="63"/>
      <c r="C31" s="63"/>
      <c r="D31" s="63"/>
      <c r="E31" s="63"/>
      <c r="F31" s="12" t="s">
        <v>58</v>
      </c>
      <c r="G31" s="12" t="s">
        <v>58</v>
      </c>
      <c r="H31" s="41" t="s">
        <v>59</v>
      </c>
      <c r="I31" s="41" t="s">
        <v>60</v>
      </c>
      <c r="J31" s="31" t="s">
        <v>61</v>
      </c>
      <c r="K31" s="22"/>
      <c r="L31" s="85">
        <v>0</v>
      </c>
      <c r="M31" s="29">
        <f t="shared" si="3"/>
        <v>0</v>
      </c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55000000000000004">
      <c r="A32" s="42">
        <v>4</v>
      </c>
      <c r="B32" s="21" t="s">
        <v>62</v>
      </c>
      <c r="C32" s="21"/>
      <c r="D32" s="21"/>
      <c r="E32" s="21"/>
      <c r="F32" s="74">
        <v>0</v>
      </c>
      <c r="G32" s="74">
        <v>0</v>
      </c>
      <c r="H32" s="75">
        <v>0</v>
      </c>
      <c r="I32" s="30">
        <v>0</v>
      </c>
      <c r="J32" s="31" t="s">
        <v>63</v>
      </c>
      <c r="K32" s="22"/>
      <c r="L32" s="85">
        <v>2</v>
      </c>
      <c r="M32" s="29">
        <v>7</v>
      </c>
      <c r="N32" s="2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55000000000000004">
      <c r="A33" s="25">
        <v>5</v>
      </c>
      <c r="B33" s="21" t="s">
        <v>64</v>
      </c>
      <c r="C33" s="21"/>
      <c r="D33" s="21"/>
      <c r="E33" s="21"/>
      <c r="F33" s="76">
        <v>0</v>
      </c>
      <c r="G33" s="76">
        <v>0</v>
      </c>
      <c r="H33" s="29">
        <v>0</v>
      </c>
      <c r="I33" s="30">
        <v>0</v>
      </c>
      <c r="J33" s="31" t="s">
        <v>65</v>
      </c>
      <c r="K33" s="22"/>
      <c r="L33" s="85">
        <v>0</v>
      </c>
      <c r="M33" s="29">
        <f t="shared" si="3"/>
        <v>0</v>
      </c>
      <c r="N33" s="2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55000000000000004">
      <c r="A34" s="25">
        <v>6</v>
      </c>
      <c r="B34" s="21" t="s">
        <v>66</v>
      </c>
      <c r="C34" s="21"/>
      <c r="D34" s="21"/>
      <c r="E34" s="21"/>
      <c r="F34" s="76">
        <v>0</v>
      </c>
      <c r="G34" s="76">
        <v>0</v>
      </c>
      <c r="H34" s="29">
        <v>0</v>
      </c>
      <c r="I34" s="30">
        <v>0</v>
      </c>
      <c r="J34" s="31" t="s">
        <v>67</v>
      </c>
      <c r="K34" s="22"/>
      <c r="L34" s="85">
        <v>0</v>
      </c>
      <c r="M34" s="29">
        <f t="shared" si="3"/>
        <v>0</v>
      </c>
      <c r="N34" s="2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55000000000000004">
      <c r="A35" s="42">
        <v>7</v>
      </c>
      <c r="B35" s="21" t="s">
        <v>68</v>
      </c>
      <c r="C35" s="21"/>
      <c r="D35" s="21"/>
      <c r="E35" s="21"/>
      <c r="F35" s="76">
        <v>0</v>
      </c>
      <c r="G35" s="76">
        <v>0</v>
      </c>
      <c r="H35" s="29">
        <v>0</v>
      </c>
      <c r="I35" s="30">
        <v>0</v>
      </c>
      <c r="J35" s="31" t="s">
        <v>69</v>
      </c>
      <c r="K35" s="22"/>
      <c r="L35" s="85">
        <v>0</v>
      </c>
      <c r="M35" s="29">
        <f t="shared" si="3"/>
        <v>0</v>
      </c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55000000000000004">
      <c r="A36" s="25">
        <v>8</v>
      </c>
      <c r="B36" s="21" t="s">
        <v>70</v>
      </c>
      <c r="C36" s="21"/>
      <c r="D36" s="21"/>
      <c r="E36" s="21"/>
      <c r="F36" s="76">
        <v>0</v>
      </c>
      <c r="G36" s="76">
        <v>0</v>
      </c>
      <c r="H36" s="29">
        <v>0</v>
      </c>
      <c r="I36" s="30">
        <v>0</v>
      </c>
      <c r="J36" s="31" t="s">
        <v>89</v>
      </c>
      <c r="K36" s="22"/>
      <c r="L36" s="85">
        <v>2</v>
      </c>
      <c r="M36" s="29">
        <v>7</v>
      </c>
      <c r="N36" s="2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55000000000000004">
      <c r="A37" s="25">
        <v>9</v>
      </c>
      <c r="B37" s="21" t="s">
        <v>71</v>
      </c>
      <c r="C37" s="21"/>
      <c r="D37" s="21"/>
      <c r="E37" s="21"/>
      <c r="F37" s="76">
        <v>0</v>
      </c>
      <c r="G37" s="76">
        <v>0</v>
      </c>
      <c r="H37" s="29">
        <v>0</v>
      </c>
      <c r="I37" s="30">
        <v>0</v>
      </c>
      <c r="J37" s="31" t="s">
        <v>90</v>
      </c>
      <c r="K37" s="22"/>
      <c r="L37" s="85">
        <v>0</v>
      </c>
      <c r="M37" s="29">
        <f t="shared" si="3"/>
        <v>0</v>
      </c>
      <c r="N37" s="2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50" customFormat="1" ht="19.5" customHeight="1" x14ac:dyDescent="0.55000000000000004">
      <c r="A38" s="25"/>
      <c r="B38" s="21" t="s">
        <v>72</v>
      </c>
      <c r="C38" s="21"/>
      <c r="D38" s="21"/>
      <c r="E38" s="21"/>
      <c r="F38" s="76">
        <v>0</v>
      </c>
      <c r="G38" s="76">
        <v>0</v>
      </c>
      <c r="H38" s="29">
        <v>0</v>
      </c>
      <c r="I38" s="30">
        <v>0</v>
      </c>
      <c r="J38" s="31" t="s">
        <v>91</v>
      </c>
      <c r="K38" s="22"/>
      <c r="L38" s="85">
        <v>0</v>
      </c>
      <c r="M38" s="29">
        <f t="shared" si="3"/>
        <v>0</v>
      </c>
      <c r="N38" s="2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55000000000000004">
      <c r="A39" s="42">
        <v>10</v>
      </c>
      <c r="B39" s="21" t="s">
        <v>74</v>
      </c>
      <c r="C39" s="21"/>
      <c r="D39" s="21"/>
      <c r="E39" s="21"/>
      <c r="F39" s="76">
        <v>0</v>
      </c>
      <c r="G39" s="76">
        <v>0</v>
      </c>
      <c r="H39" s="29">
        <v>0</v>
      </c>
      <c r="I39" s="30">
        <v>0</v>
      </c>
      <c r="J39" s="31" t="s">
        <v>73</v>
      </c>
      <c r="K39" s="22"/>
      <c r="L39" s="85">
        <v>0</v>
      </c>
      <c r="M39" s="29">
        <f t="shared" si="3"/>
        <v>0</v>
      </c>
      <c r="N39" s="2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55000000000000004">
      <c r="A40" s="25">
        <v>11</v>
      </c>
      <c r="B40" s="21" t="s">
        <v>76</v>
      </c>
      <c r="C40" s="21"/>
      <c r="D40" s="21"/>
      <c r="E40" s="21"/>
      <c r="F40" s="76">
        <v>0</v>
      </c>
      <c r="G40" s="76">
        <v>0</v>
      </c>
      <c r="H40" s="29">
        <v>0</v>
      </c>
      <c r="I40" s="30">
        <v>0</v>
      </c>
      <c r="J40" s="31" t="s">
        <v>75</v>
      </c>
      <c r="K40" s="22"/>
      <c r="L40" s="85">
        <v>0</v>
      </c>
      <c r="M40" s="29">
        <f t="shared" si="3"/>
        <v>0</v>
      </c>
      <c r="N40" s="2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55000000000000004">
      <c r="A41" s="25">
        <v>12</v>
      </c>
      <c r="B41" s="21" t="s">
        <v>78</v>
      </c>
      <c r="C41" s="21"/>
      <c r="D41" s="21"/>
      <c r="E41" s="21"/>
      <c r="F41" s="76">
        <v>0</v>
      </c>
      <c r="G41" s="76">
        <v>0</v>
      </c>
      <c r="H41" s="29">
        <v>0</v>
      </c>
      <c r="I41" s="30">
        <v>0</v>
      </c>
      <c r="J41" s="31" t="s">
        <v>77</v>
      </c>
      <c r="K41" s="22"/>
      <c r="L41" s="85">
        <v>0</v>
      </c>
      <c r="M41" s="29">
        <f t="shared" si="3"/>
        <v>0</v>
      </c>
      <c r="N41" s="2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55000000000000004">
      <c r="A42" s="25"/>
      <c r="B42" s="21" t="s">
        <v>80</v>
      </c>
      <c r="C42" s="21"/>
      <c r="D42" s="21"/>
      <c r="E42" s="21"/>
      <c r="F42" s="76">
        <v>0</v>
      </c>
      <c r="G42" s="76">
        <v>0</v>
      </c>
      <c r="H42" s="29">
        <v>0</v>
      </c>
      <c r="I42" s="30">
        <v>0</v>
      </c>
      <c r="J42" s="31" t="s">
        <v>79</v>
      </c>
      <c r="K42" s="22"/>
      <c r="L42" s="85">
        <v>0</v>
      </c>
      <c r="M42" s="29">
        <f t="shared" si="3"/>
        <v>0</v>
      </c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55000000000000004">
      <c r="A43" s="25"/>
      <c r="B43" s="21" t="s">
        <v>82</v>
      </c>
      <c r="C43" s="21"/>
      <c r="D43" s="21"/>
      <c r="E43" s="21"/>
      <c r="F43" s="76">
        <v>0</v>
      </c>
      <c r="G43" s="76">
        <v>0</v>
      </c>
      <c r="H43" s="29">
        <v>0</v>
      </c>
      <c r="I43" s="30">
        <v>0</v>
      </c>
      <c r="J43" s="31" t="s">
        <v>81</v>
      </c>
      <c r="K43" s="22"/>
      <c r="L43" s="85">
        <v>0</v>
      </c>
      <c r="M43" s="29">
        <f t="shared" si="3"/>
        <v>0</v>
      </c>
      <c r="N43" s="2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55000000000000004">
      <c r="A44" s="25"/>
      <c r="B44" s="21" t="s">
        <v>84</v>
      </c>
      <c r="C44" s="21"/>
      <c r="D44" s="21"/>
      <c r="E44" s="21"/>
      <c r="F44" s="76">
        <v>0</v>
      </c>
      <c r="G44" s="76">
        <v>0</v>
      </c>
      <c r="H44" s="29">
        <v>0</v>
      </c>
      <c r="I44" s="30">
        <v>0</v>
      </c>
      <c r="J44" s="31" t="s">
        <v>83</v>
      </c>
      <c r="K44" s="36"/>
      <c r="L44" s="89">
        <v>0</v>
      </c>
      <c r="M44" s="33">
        <f t="shared" si="3"/>
        <v>0</v>
      </c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55000000000000004">
      <c r="A45" s="25"/>
      <c r="B45" s="21" t="s">
        <v>86</v>
      </c>
      <c r="C45" s="21"/>
      <c r="D45" s="21"/>
      <c r="E45" s="21"/>
      <c r="F45" s="76">
        <v>0</v>
      </c>
      <c r="G45" s="76">
        <v>0</v>
      </c>
      <c r="H45" s="29">
        <v>0</v>
      </c>
      <c r="I45" s="30">
        <v>0</v>
      </c>
      <c r="J45" s="26" t="s">
        <v>85</v>
      </c>
      <c r="K45" s="35"/>
      <c r="L45" s="82">
        <v>0</v>
      </c>
      <c r="M45" s="27">
        <f t="shared" si="3"/>
        <v>0</v>
      </c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55000000000000004">
      <c r="A46" s="25"/>
      <c r="B46" s="21" t="s">
        <v>87</v>
      </c>
      <c r="C46" s="21"/>
      <c r="D46" s="21"/>
      <c r="E46" s="21"/>
      <c r="F46" s="76">
        <v>0</v>
      </c>
      <c r="G46" s="76">
        <v>0</v>
      </c>
      <c r="H46" s="29">
        <v>0</v>
      </c>
      <c r="I46" s="30">
        <v>0</v>
      </c>
      <c r="J46" s="31"/>
      <c r="K46" s="21"/>
      <c r="L46" s="21"/>
      <c r="M46" s="22"/>
      <c r="N46" s="2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55000000000000004">
      <c r="A47" s="25"/>
      <c r="B47" s="35"/>
      <c r="C47" s="35"/>
      <c r="D47" s="35"/>
      <c r="E47" s="35"/>
      <c r="F47" s="77"/>
      <c r="G47" s="77"/>
      <c r="H47" s="33"/>
      <c r="I47" s="78"/>
      <c r="J47" s="39"/>
      <c r="K47" s="35"/>
      <c r="L47" s="35"/>
      <c r="M47" s="36"/>
      <c r="N47" s="4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55000000000000004">
      <c r="A48" s="42">
        <v>13</v>
      </c>
      <c r="B48" s="48"/>
      <c r="C48" s="44"/>
      <c r="D48" s="44"/>
      <c r="E48" s="4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6" ht="21" customHeight="1" x14ac:dyDescent="0.55000000000000004">
      <c r="A49" s="47"/>
      <c r="B49" s="90" t="s">
        <v>88</v>
      </c>
      <c r="C49" s="1"/>
      <c r="D49" s="4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55000000000000004">
      <c r="A50" s="1"/>
      <c r="B50" s="50"/>
      <c r="C50" s="50"/>
      <c r="D50" s="50"/>
      <c r="E50" s="50"/>
      <c r="F50" s="50"/>
      <c r="G50" s="5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55000000000000004">
      <c r="A51" s="49"/>
      <c r="B51" s="51"/>
      <c r="C51" s="52"/>
      <c r="D51" s="52"/>
      <c r="E51" s="52"/>
      <c r="F51" s="52"/>
      <c r="G51" s="5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" customHeight="1" x14ac:dyDescent="0.5500000000000000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" customHeight="1" x14ac:dyDescent="0.5500000000000000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1" customHeight="1" x14ac:dyDescent="0.5500000000000000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1" customHeight="1" x14ac:dyDescent="0.55000000000000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21" customHeight="1" x14ac:dyDescent="0.5500000000000000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21" customHeight="1" x14ac:dyDescent="0.5500000000000000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21" customHeight="1" x14ac:dyDescent="0.5500000000000000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21" customHeight="1" x14ac:dyDescent="0.5500000000000000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21" customHeight="1" x14ac:dyDescent="0.5500000000000000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21" customHeight="1" x14ac:dyDescent="0.5500000000000000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21" customHeight="1" x14ac:dyDescent="0.5500000000000000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21" customHeight="1" x14ac:dyDescent="0.5500000000000000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21" customHeight="1" x14ac:dyDescent="0.5500000000000000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21" customHeight="1" x14ac:dyDescent="0.5500000000000000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21" customHeight="1" x14ac:dyDescent="0.5500000000000000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21" customHeight="1" x14ac:dyDescent="0.5500000000000000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21" customHeight="1" x14ac:dyDescent="0.5500000000000000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21" customHeight="1" x14ac:dyDescent="0.5500000000000000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21" customHeight="1" x14ac:dyDescent="0.5500000000000000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21" customHeight="1" x14ac:dyDescent="0.5500000000000000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21" customHeight="1" x14ac:dyDescent="0.5500000000000000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21" customHeight="1" x14ac:dyDescent="0.5500000000000000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21" customHeight="1" x14ac:dyDescent="0.5500000000000000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21" customHeight="1" x14ac:dyDescent="0.5500000000000000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21" customHeight="1" x14ac:dyDescent="0.5500000000000000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21" customHeight="1" x14ac:dyDescent="0.5500000000000000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21" customHeight="1" x14ac:dyDescent="0.5500000000000000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21" customHeight="1" x14ac:dyDescent="0.55000000000000004">
      <c r="A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</sheetData>
  <mergeCells count="19">
    <mergeCell ref="B51:G51"/>
    <mergeCell ref="H6:I7"/>
    <mergeCell ref="J6:J7"/>
    <mergeCell ref="L6:M6"/>
    <mergeCell ref="H8:I8"/>
    <mergeCell ref="J13:K14"/>
    <mergeCell ref="L13:M13"/>
    <mergeCell ref="H15:I15"/>
    <mergeCell ref="B30:E31"/>
    <mergeCell ref="G30:I30"/>
    <mergeCell ref="A2:G2"/>
    <mergeCell ref="A3:G3"/>
    <mergeCell ref="A4:G4"/>
    <mergeCell ref="A5:G5"/>
    <mergeCell ref="A6:A7"/>
    <mergeCell ref="B6:B7"/>
    <mergeCell ref="D6:E6"/>
    <mergeCell ref="F6:F7"/>
    <mergeCell ref="G6:G7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พ.ย.66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Phanut</cp:lastModifiedBy>
  <dcterms:created xsi:type="dcterms:W3CDTF">2024-03-15T07:01:30Z</dcterms:created>
  <dcterms:modified xsi:type="dcterms:W3CDTF">2024-03-15T08:02:52Z</dcterms:modified>
</cp:coreProperties>
</file>